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210" windowWidth="18915" windowHeight="11385"/>
  </bookViews>
  <sheets>
    <sheet name="Deckblatt" sheetId="13" r:id="rId1"/>
    <sheet name="Inhalt" sheetId="9" r:id="rId2"/>
    <sheet name="Methodische Erläuterungen" sheetId="3" r:id="rId3"/>
    <sheet name="Definitionen" sheetId="14" r:id="rId4"/>
    <sheet name="1.1" sheetId="24" r:id="rId5"/>
    <sheet name="1.2" sheetId="15" r:id="rId6"/>
    <sheet name="1.3" sheetId="25" r:id="rId7"/>
    <sheet name="2.1" sheetId="17" r:id="rId8"/>
    <sheet name="2.2" sheetId="18" r:id="rId9"/>
    <sheet name="2.3" sheetId="19" r:id="rId10"/>
    <sheet name="3.1" sheetId="20" r:id="rId11"/>
    <sheet name="3.2" sheetId="21" r:id="rId12"/>
    <sheet name="3.3" sheetId="22" r:id="rId13"/>
    <sheet name="4" sheetId="26" r:id="rId14"/>
  </sheets>
  <definedNames>
    <definedName name="_xlnm.Print_Titles" localSheetId="4">'1.1'!$A:$C,'1.1'!$1:$12</definedName>
    <definedName name="_xlnm.Print_Titles" localSheetId="5">'1.2'!$A:$C,'1.2'!$1:$12</definedName>
    <definedName name="_xlnm.Print_Titles" localSheetId="6">'1.3'!$A:$C,'1.3'!$1:$12</definedName>
    <definedName name="_xlnm.Print_Titles" localSheetId="7">'2.1'!$A:$B,'2.1'!$1:$9</definedName>
    <definedName name="_xlnm.Print_Titles" localSheetId="8">'2.2'!$A:$B,'2.2'!$1:$9</definedName>
    <definedName name="_xlnm.Print_Titles" localSheetId="9">'2.3'!$A:$B,'2.3'!$1:$9</definedName>
    <definedName name="_xlnm.Print_Titles" localSheetId="10">'3.1'!$A:$B,'3.1'!$1:$10</definedName>
    <definedName name="_xlnm.Print_Titles" localSheetId="11">'3.2'!$A:$B,'3.2'!$1:$10</definedName>
    <definedName name="_xlnm.Print_Titles" localSheetId="12">'3.3'!$A:$B,'3.3'!$1:$10</definedName>
    <definedName name="_xlnm.Print_Titles" localSheetId="13">'4'!$A:$C,'4'!$1:$9</definedName>
  </definedNames>
  <calcPr calcId="162913"/>
</workbook>
</file>

<file path=xl/calcChain.xml><?xml version="1.0" encoding="utf-8"?>
<calcChain xmlns="http://schemas.openxmlformats.org/spreadsheetml/2006/main">
  <c r="A11" i="26" l="1"/>
  <c r="A12" i="26"/>
  <c r="A13" i="26"/>
  <c r="A14" i="26"/>
  <c r="A15" i="26"/>
  <c r="A16" i="26"/>
  <c r="A17" i="26"/>
  <c r="A18" i="26"/>
  <c r="A19" i="26"/>
  <c r="A20" i="26"/>
  <c r="A21" i="26"/>
  <c r="A22" i="26"/>
  <c r="A23" i="26"/>
  <c r="A24" i="26"/>
  <c r="A25" i="26"/>
  <c r="A26" i="26"/>
  <c r="A27" i="26"/>
  <c r="A28" i="26"/>
  <c r="A29" i="26"/>
  <c r="A30" i="26"/>
  <c r="A31" i="26"/>
  <c r="A32" i="26"/>
  <c r="A33" i="26"/>
  <c r="A34" i="26"/>
  <c r="A35" i="26"/>
  <c r="A36" i="26"/>
  <c r="A37" i="26"/>
  <c r="A38" i="26"/>
  <c r="A39" i="26"/>
  <c r="A40" i="26"/>
  <c r="A41" i="26"/>
  <c r="A42" i="26"/>
  <c r="A43" i="26"/>
  <c r="A44" i="26"/>
  <c r="A45" i="26"/>
  <c r="A46" i="26"/>
  <c r="A47" i="26"/>
  <c r="A48" i="26"/>
  <c r="A49" i="26"/>
  <c r="A50" i="26"/>
  <c r="A51" i="26"/>
  <c r="A52" i="26"/>
  <c r="A53" i="26"/>
  <c r="A54" i="26"/>
  <c r="A55" i="26"/>
  <c r="A56" i="26"/>
  <c r="A57" i="26"/>
  <c r="A58" i="26"/>
  <c r="A59" i="26"/>
  <c r="A60" i="26"/>
  <c r="A61" i="26"/>
  <c r="A62" i="26"/>
  <c r="A63" i="26"/>
  <c r="A64" i="26"/>
  <c r="A65" i="26"/>
  <c r="A66" i="26"/>
  <c r="A67" i="26"/>
  <c r="A68" i="26"/>
  <c r="A69" i="26"/>
  <c r="A70" i="26"/>
  <c r="A71" i="26"/>
  <c r="A72" i="26"/>
  <c r="A73" i="26"/>
  <c r="A74" i="26"/>
  <c r="A75" i="26"/>
  <c r="A76" i="26"/>
  <c r="A77" i="26"/>
  <c r="A78" i="26"/>
  <c r="A79" i="26"/>
  <c r="A80" i="26"/>
  <c r="A81" i="26"/>
  <c r="A82" i="26"/>
  <c r="A83" i="26"/>
  <c r="A84" i="26"/>
  <c r="A85" i="26"/>
  <c r="A86" i="26"/>
  <c r="A87" i="26"/>
  <c r="A88" i="26"/>
  <c r="A89" i="26"/>
  <c r="A90" i="26"/>
  <c r="A91" i="26"/>
  <c r="A92" i="26"/>
  <c r="A93" i="26"/>
  <c r="A94" i="26"/>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71" i="24"/>
  <c r="A72" i="24"/>
  <c r="A73" i="24"/>
  <c r="A74" i="24"/>
  <c r="A75" i="24"/>
  <c r="A76" i="24"/>
  <c r="A77" i="24"/>
  <c r="A78" i="24"/>
  <c r="A79" i="24"/>
  <c r="A80" i="24"/>
  <c r="A81" i="24"/>
  <c r="A82" i="24"/>
  <c r="A83" i="24"/>
  <c r="A84" i="24"/>
  <c r="A85" i="24"/>
  <c r="A86" i="24"/>
  <c r="A87" i="24"/>
  <c r="A88" i="24"/>
  <c r="A89" i="24"/>
  <c r="A90" i="24"/>
  <c r="A91" i="24"/>
  <c r="A92" i="24"/>
  <c r="A93" i="24"/>
  <c r="A94" i="24"/>
  <c r="A95" i="24"/>
  <c r="A96" i="24"/>
  <c r="A97" i="24"/>
  <c r="A98" i="24"/>
  <c r="A99" i="24"/>
  <c r="A100" i="24"/>
  <c r="A101" i="24"/>
  <c r="A102" i="24"/>
  <c r="A103" i="24"/>
  <c r="A104" i="24"/>
  <c r="A105" i="24"/>
  <c r="A106" i="24"/>
  <c r="A107" i="24"/>
  <c r="A108" i="24"/>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46" i="25"/>
  <c r="A47" i="25"/>
  <c r="A48" i="25"/>
  <c r="A49" i="25"/>
  <c r="A50" i="25"/>
  <c r="A51" i="25"/>
  <c r="A52" i="25"/>
  <c r="A53" i="25"/>
  <c r="A54" i="25"/>
  <c r="A55" i="25"/>
  <c r="A56" i="25"/>
  <c r="A57" i="25"/>
  <c r="A58" i="25"/>
  <c r="A59" i="25"/>
  <c r="A60" i="25"/>
  <c r="A61" i="25"/>
  <c r="A62" i="25"/>
  <c r="A63" i="25"/>
  <c r="A64" i="25"/>
  <c r="A65" i="25"/>
  <c r="A66" i="25"/>
  <c r="A67" i="25"/>
  <c r="A68" i="25"/>
  <c r="A69" i="25"/>
  <c r="A70" i="25"/>
  <c r="A71" i="25"/>
  <c r="A72" i="25"/>
  <c r="A73" i="25"/>
  <c r="A74" i="25"/>
  <c r="A75" i="25"/>
  <c r="A76" i="25"/>
  <c r="A77" i="25"/>
  <c r="A78" i="25"/>
  <c r="A79" i="25"/>
  <c r="A80" i="25"/>
  <c r="A81" i="25"/>
  <c r="A82" i="25"/>
  <c r="A83" i="25"/>
  <c r="A84" i="25"/>
  <c r="A85" i="25"/>
  <c r="A86" i="25"/>
  <c r="A87" i="25"/>
  <c r="A88" i="25"/>
  <c r="A89" i="25"/>
  <c r="A90" i="25"/>
  <c r="A91" i="25"/>
  <c r="A92" i="25"/>
  <c r="A93" i="25"/>
  <c r="A94" i="25"/>
  <c r="A95" i="25"/>
  <c r="A96" i="25"/>
  <c r="A97" i="25"/>
  <c r="A98" i="25"/>
  <c r="A99" i="25"/>
  <c r="A100" i="25"/>
  <c r="A101" i="25"/>
  <c r="A102" i="25"/>
  <c r="A103" i="25"/>
  <c r="A104" i="25"/>
  <c r="A105" i="25"/>
  <c r="A106" i="25"/>
  <c r="A107" i="25"/>
  <c r="A108" i="25"/>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13" i="20"/>
  <c r="A14" i="20"/>
  <c r="A15" i="20"/>
  <c r="A16" i="20"/>
  <c r="A17" i="20"/>
  <c r="A18" i="20"/>
  <c r="A19" i="20"/>
  <c r="A20" i="20"/>
  <c r="A21" i="20"/>
  <c r="A22" i="20"/>
  <c r="A23" i="20"/>
  <c r="A24" i="20"/>
  <c r="A25" i="20"/>
  <c r="A26" i="20"/>
  <c r="A27" i="20"/>
  <c r="A28" i="20"/>
  <c r="A29" i="20"/>
  <c r="A30" i="20"/>
  <c r="A31" i="20"/>
  <c r="A32" i="20"/>
  <c r="A33" i="20"/>
  <c r="A34" i="20"/>
  <c r="A13" i="21"/>
  <c r="A14" i="21"/>
  <c r="A15" i="21"/>
  <c r="A16" i="21"/>
  <c r="A17" i="21"/>
  <c r="A18" i="21"/>
  <c r="A19" i="21"/>
  <c r="A20" i="21"/>
  <c r="A21" i="21"/>
  <c r="A22" i="21"/>
  <c r="A23" i="21"/>
  <c r="A24" i="21"/>
  <c r="A25" i="21"/>
  <c r="A26" i="21"/>
  <c r="A27" i="21"/>
  <c r="A28" i="21"/>
  <c r="A29" i="21"/>
  <c r="A30" i="21"/>
  <c r="A31" i="21"/>
  <c r="A32" i="21"/>
  <c r="A33" i="21"/>
  <c r="A34" i="21"/>
  <c r="A13" i="22"/>
  <c r="A14" i="22"/>
  <c r="A15" i="22"/>
  <c r="A16" i="22"/>
  <c r="A17" i="22"/>
  <c r="A18" i="22"/>
  <c r="A19" i="22"/>
  <c r="A20" i="22"/>
  <c r="A21" i="22"/>
  <c r="A22" i="22"/>
  <c r="A23" i="22"/>
  <c r="A24" i="22"/>
  <c r="A25" i="22"/>
  <c r="A26" i="22"/>
  <c r="A27" i="22"/>
  <c r="A28" i="22"/>
  <c r="A29" i="22"/>
  <c r="A30" i="22"/>
  <c r="A31" i="22"/>
  <c r="A32" i="22"/>
  <c r="A33" i="22"/>
  <c r="A34" i="22"/>
  <c r="A11" i="19"/>
  <c r="A11" i="18"/>
  <c r="A11" i="17"/>
  <c r="A10" i="26"/>
  <c r="A14" i="25"/>
  <c r="A14" i="24"/>
  <c r="A14" i="15"/>
  <c r="A12" i="22"/>
  <c r="A12" i="21"/>
  <c r="A12" i="20"/>
</calcChain>
</file>

<file path=xl/sharedStrings.xml><?xml version="1.0" encoding="utf-8"?>
<sst xmlns="http://schemas.openxmlformats.org/spreadsheetml/2006/main" count="2515" uniqueCount="881">
  <si>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</si>
  <si>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</si>
  <si>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</si>
  <si>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</si>
  <si>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</si>
  <si>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</si>
  <si>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</si>
  <si>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</si>
  <si>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</si>
  <si>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</si>
  <si>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</si>
  <si>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</si>
  <si>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</si>
  <si>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</si>
  <si>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</si>
  <si>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</si>
  <si>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</si>
  <si>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</si>
  <si>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</si>
  <si>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Kapitel 1</t>
  </si>
  <si>
    <t>[rot]</t>
  </si>
  <si>
    <t>Verdienste und Arbeitszeiten im Produzierenden</t>
  </si>
  <si>
    <t>Gewerbe und im Dienstleistungsbereich</t>
  </si>
  <si>
    <t>Verdienste und Arbeitszeiten</t>
  </si>
  <si>
    <t>N I - vj</t>
  </si>
  <si>
    <t>Insgesamt</t>
  </si>
  <si>
    <t>Männer</t>
  </si>
  <si>
    <t>Frauen</t>
  </si>
  <si>
    <t>Produzierendes Gewerbe und Dienstleistungsbereich</t>
  </si>
  <si>
    <t>Produzierendes Gewerbe</t>
  </si>
  <si>
    <t>Dienstleistungsbereich</t>
  </si>
  <si>
    <t xml:space="preserve">     </t>
  </si>
  <si>
    <t>Methodische Erläuterungen</t>
  </si>
  <si>
    <t xml:space="preserve">   Tabelle 1.1</t>
  </si>
  <si>
    <t>Kapitel 2</t>
  </si>
  <si>
    <t xml:space="preserve">   Tabelle 1.3</t>
  </si>
  <si>
    <t xml:space="preserve">   Tabelle 1.2</t>
  </si>
  <si>
    <t xml:space="preserve">   Tabelle 2.1</t>
  </si>
  <si>
    <t xml:space="preserve">   Tabelle 2.2</t>
  </si>
  <si>
    <t xml:space="preserve">   Tabelle 2.3</t>
  </si>
  <si>
    <t>Kapitel 3</t>
  </si>
  <si>
    <t xml:space="preserve">   Tabelle 3.1</t>
  </si>
  <si>
    <t xml:space="preserve">   Tabelle 3.2</t>
  </si>
  <si>
    <t xml:space="preserve">   Tabelle 3.3</t>
  </si>
  <si>
    <t>Kapitel 4</t>
  </si>
  <si>
    <t>Definitionen</t>
  </si>
  <si>
    <t>Tabelle 1.1</t>
  </si>
  <si>
    <t>Bezahlte
Wochen-
arbeits-
zeiten</t>
  </si>
  <si>
    <t>Bruttostundenverdienste</t>
  </si>
  <si>
    <t>Bruttomonatsverdienste</t>
  </si>
  <si>
    <t>ohne
Sonder-
zah-
lungen</t>
  </si>
  <si>
    <t>Stunden</t>
  </si>
  <si>
    <t>EUR</t>
  </si>
  <si>
    <t>%</t>
  </si>
  <si>
    <t>Vollzeit- und teilzeitbeschäftigte Arbeitnehmer</t>
  </si>
  <si>
    <t>B-S</t>
  </si>
  <si>
    <t>B-F</t>
  </si>
  <si>
    <t>B</t>
  </si>
  <si>
    <t>C</t>
  </si>
  <si>
    <t>D</t>
  </si>
  <si>
    <t>E</t>
  </si>
  <si>
    <t>F</t>
  </si>
  <si>
    <t>G-S</t>
  </si>
  <si>
    <t>G</t>
  </si>
  <si>
    <t>H</t>
  </si>
  <si>
    <t>I</t>
  </si>
  <si>
    <t>J</t>
  </si>
  <si>
    <t>K</t>
  </si>
  <si>
    <t>L</t>
  </si>
  <si>
    <t>M</t>
  </si>
  <si>
    <t>N</t>
  </si>
  <si>
    <t>O</t>
  </si>
  <si>
    <t>P</t>
  </si>
  <si>
    <t>Q</t>
  </si>
  <si>
    <t>R</t>
  </si>
  <si>
    <t>S</t>
  </si>
  <si>
    <t>Vollzeitbeschäftigte Arbeitnehmer</t>
  </si>
  <si>
    <t>Teilzeitbeschäftigte Arbeitnehmer</t>
  </si>
  <si>
    <t>Geringfügig beschäftigte Arbeitnehmer</t>
  </si>
  <si>
    <t xml:space="preserve">   Produzierendes Gewerbe</t>
  </si>
  <si>
    <t xml:space="preserve">      Verarbeitendes Gewerbe</t>
  </si>
  <si>
    <t xml:space="preserve">      Energieversorgung</t>
  </si>
  <si>
    <t xml:space="preserve">      Baugewerbe</t>
  </si>
  <si>
    <t xml:space="preserve">   Dienstleistungsbereich</t>
  </si>
  <si>
    <t xml:space="preserve">      Verkehr und Lagerei</t>
  </si>
  <si>
    <t xml:space="preserve">      Gastgewerbe</t>
  </si>
  <si>
    <t xml:space="preserve">      Information und Kommunikation</t>
  </si>
  <si>
    <t xml:space="preserve">      Erziehung und Unterricht</t>
  </si>
  <si>
    <t xml:space="preserve">      Gesundheits- und Sozialwesen</t>
  </si>
  <si>
    <t>Tabelle 1.2</t>
  </si>
  <si>
    <t>Tabelle 1.3</t>
  </si>
  <si>
    <t>Tabelle 2.1</t>
  </si>
  <si>
    <t>Bezahlte
Wochen-
arbeitszeiten</t>
  </si>
  <si>
    <t>insgesamt</t>
  </si>
  <si>
    <t>ohne
Sonder-
zahlungen</t>
  </si>
  <si>
    <t xml:space="preserve">   Männer</t>
  </si>
  <si>
    <t xml:space="preserve">   Frauen</t>
  </si>
  <si>
    <t xml:space="preserve">   1</t>
  </si>
  <si>
    <t xml:space="preserve">   2</t>
  </si>
  <si>
    <t xml:space="preserve">   3</t>
  </si>
  <si>
    <t xml:space="preserve">   4</t>
  </si>
  <si>
    <t xml:space="preserve">   5</t>
  </si>
  <si>
    <t>Tabelle 2.2</t>
  </si>
  <si>
    <t>Tabelle 2.3</t>
  </si>
  <si>
    <t>Tabelle 3.1</t>
  </si>
  <si>
    <t>Leistungsgruppe 1</t>
  </si>
  <si>
    <t>Leistungsgruppe 2</t>
  </si>
  <si>
    <t>Leistungsgruppe 3</t>
  </si>
  <si>
    <t>Leistungsgruppe 4</t>
  </si>
  <si>
    <t>Leistungsgruppe 5</t>
  </si>
  <si>
    <t>ins-
gesamt</t>
  </si>
  <si>
    <t>zu-
sammen</t>
  </si>
  <si>
    <t>Betriebe mit bis zu 49 Arbeitnehmern</t>
  </si>
  <si>
    <t>Betriebe mit 50 - 99 Arbeitnehmern</t>
  </si>
  <si>
    <t>Betriebe mit 100 - 249 Arbeitnehmern</t>
  </si>
  <si>
    <t>Betriebe mit 250 - 499 Arbeitnehmern</t>
  </si>
  <si>
    <t>Betriebe mit 500 - 999 Arbeitnehmern</t>
  </si>
  <si>
    <t>Betriebe mit 1 000 und mehr Arbeitnehmern</t>
  </si>
  <si>
    <r>
      <t>Ge-
schlecht</t>
    </r>
    <r>
      <rPr>
        <vertAlign val="superscript"/>
        <sz val="8"/>
        <rFont val="Arial"/>
        <family val="2"/>
      </rPr>
      <t/>
    </r>
  </si>
  <si>
    <t>Tabelle 3.2</t>
  </si>
  <si>
    <t>Tabelle 3.3</t>
  </si>
  <si>
    <t>Bergbau und Gewinnung von Steinen und Erden</t>
  </si>
  <si>
    <t>Verarbeitendes Gewerbe</t>
  </si>
  <si>
    <t>10</t>
  </si>
  <si>
    <t xml:space="preserve">   Herstellung von Nahrungs- und Futtermitteln</t>
  </si>
  <si>
    <t>11</t>
  </si>
  <si>
    <t xml:space="preserve">   Getränkeherstellung</t>
  </si>
  <si>
    <t>13</t>
  </si>
  <si>
    <t xml:space="preserve">   Herstellung von Textilien</t>
  </si>
  <si>
    <t>16</t>
  </si>
  <si>
    <t>17</t>
  </si>
  <si>
    <t xml:space="preserve">   Herstellung von Papier, Pappe und Waren daraus</t>
  </si>
  <si>
    <t>18</t>
  </si>
  <si>
    <t>21</t>
  </si>
  <si>
    <t xml:space="preserve">   Herstellung von pharmazeutischen Erzeugnissen</t>
  </si>
  <si>
    <t>22</t>
  </si>
  <si>
    <t xml:space="preserve">   Herstellung von Gummi- und Kunststoffwaren</t>
  </si>
  <si>
    <t>23</t>
  </si>
  <si>
    <t>24</t>
  </si>
  <si>
    <t xml:space="preserve">   Metallerzeugung und -bearbeitung</t>
  </si>
  <si>
    <t>25</t>
  </si>
  <si>
    <t xml:space="preserve">   Herstellung von Metallerzeugnissen</t>
  </si>
  <si>
    <t>26</t>
  </si>
  <si>
    <t>27</t>
  </si>
  <si>
    <t xml:space="preserve">   Herstellung von elektrischen Ausrüstungen</t>
  </si>
  <si>
    <t>28</t>
  </si>
  <si>
    <t xml:space="preserve">   Maschinenbau</t>
  </si>
  <si>
    <t>29</t>
  </si>
  <si>
    <t xml:space="preserve">   Herstellung von Kraftwagen und Kraftwagenteilen</t>
  </si>
  <si>
    <t>30</t>
  </si>
  <si>
    <t xml:space="preserve">   Sonstiger Fahrzeugbau</t>
  </si>
  <si>
    <t>31</t>
  </si>
  <si>
    <t xml:space="preserve">   Herstellung von Möbeln</t>
  </si>
  <si>
    <t>32</t>
  </si>
  <si>
    <t xml:space="preserve">   Herstellung von sonstigen Waren</t>
  </si>
  <si>
    <t>33</t>
  </si>
  <si>
    <t>Energieversorgung</t>
  </si>
  <si>
    <t>36</t>
  </si>
  <si>
    <t xml:space="preserve">   Wasserversorgung</t>
  </si>
  <si>
    <t>38</t>
  </si>
  <si>
    <t>Baugewerbe</t>
  </si>
  <si>
    <t>41</t>
  </si>
  <si>
    <t xml:space="preserve">   Hochbau</t>
  </si>
  <si>
    <t>42</t>
  </si>
  <si>
    <t xml:space="preserve">   Tiefbau</t>
  </si>
  <si>
    <t>43</t>
  </si>
  <si>
    <t>45</t>
  </si>
  <si>
    <t>46</t>
  </si>
  <si>
    <t xml:space="preserve">   Großhandel (ohne Handel mit Kraftfahrzeugen)</t>
  </si>
  <si>
    <t>47</t>
  </si>
  <si>
    <t xml:space="preserve">   Einzelhandel (ohne Handel mit Kraftfahrzeugen)</t>
  </si>
  <si>
    <t>Verkehr und Lagerei</t>
  </si>
  <si>
    <t>49</t>
  </si>
  <si>
    <t xml:space="preserve">   Landverkehr und Transport in Rohrfernleitungen</t>
  </si>
  <si>
    <t>50</t>
  </si>
  <si>
    <t xml:space="preserve">   Schifffahrt</t>
  </si>
  <si>
    <t>53</t>
  </si>
  <si>
    <t xml:space="preserve">   Post-, Kurier- und Expressdienste</t>
  </si>
  <si>
    <t>Gastgewerbe</t>
  </si>
  <si>
    <t>55</t>
  </si>
  <si>
    <t xml:space="preserve">   Beherbergung</t>
  </si>
  <si>
    <t>56</t>
  </si>
  <si>
    <t xml:space="preserve">   Gastronomie</t>
  </si>
  <si>
    <t>Information und Kommunikation</t>
  </si>
  <si>
    <t>58</t>
  </si>
  <si>
    <t xml:space="preserve">   Verlagswesen</t>
  </si>
  <si>
    <t>60</t>
  </si>
  <si>
    <t xml:space="preserve">   Rundfunkveranstalter</t>
  </si>
  <si>
    <t>61</t>
  </si>
  <si>
    <t xml:space="preserve">   Telekommunikation</t>
  </si>
  <si>
    <t>62</t>
  </si>
  <si>
    <t>63</t>
  </si>
  <si>
    <t xml:space="preserve">   Informationsdienstleistungen</t>
  </si>
  <si>
    <t>64</t>
  </si>
  <si>
    <t xml:space="preserve">   Erbringung von Finanzdienstleistungen</t>
  </si>
  <si>
    <t>65</t>
  </si>
  <si>
    <t>Grundstücks- und Wohnungswesen</t>
  </si>
  <si>
    <t>70</t>
  </si>
  <si>
    <t>71</t>
  </si>
  <si>
    <t>72</t>
  </si>
  <si>
    <t xml:space="preserve">   Forschung und Entwicklung</t>
  </si>
  <si>
    <t>74</t>
  </si>
  <si>
    <t>75</t>
  </si>
  <si>
    <t xml:space="preserve">   Veterinärwesen</t>
  </si>
  <si>
    <t>78</t>
  </si>
  <si>
    <t xml:space="preserve">   Vermittlung und Überlassung von Arbeitskräften</t>
  </si>
  <si>
    <t>79</t>
  </si>
  <si>
    <t>80</t>
  </si>
  <si>
    <t xml:space="preserve">   Wach- und Sicherheitsdienste sowie Detekteien</t>
  </si>
  <si>
    <t>81</t>
  </si>
  <si>
    <t xml:space="preserve">   Gebäudebetreuung; Garten- und Landschaftsbau</t>
  </si>
  <si>
    <t>82</t>
  </si>
  <si>
    <t>Erziehung und Unterricht</t>
  </si>
  <si>
    <t>Gesundheits- und Sozialwesen</t>
  </si>
  <si>
    <t>86</t>
  </si>
  <si>
    <t xml:space="preserve">   Gesundheitswesen</t>
  </si>
  <si>
    <t>87</t>
  </si>
  <si>
    <t xml:space="preserve">   Heime (ohne Erholungs- und Ferienheime)</t>
  </si>
  <si>
    <t>88</t>
  </si>
  <si>
    <t xml:space="preserve">   Sozialwesen (ohne Heime)</t>
  </si>
  <si>
    <t>Kunst, Unterhaltung und Erholung</t>
  </si>
  <si>
    <t>90</t>
  </si>
  <si>
    <t xml:space="preserve">   Kreative, künstlerische und unterhaltende Tätigkeiten</t>
  </si>
  <si>
    <t>91</t>
  </si>
  <si>
    <t>92</t>
  </si>
  <si>
    <t xml:space="preserve">   Spiel-, Wett- und Lotteriewesen</t>
  </si>
  <si>
    <t>93</t>
  </si>
  <si>
    <t>Erbringung von sonstigen Dienstleistungen</t>
  </si>
  <si>
    <t xml:space="preserve">   Handel mit Kraftfahrzeugen; Instandhaltung und
      Reparatur von Kraftfahrzeugen</t>
  </si>
  <si>
    <t xml:space="preserve">   Verwaltung und Führung von Unternehmen und
      Betrieben; Unternehmensberatung</t>
  </si>
  <si>
    <t xml:space="preserve">   Architektur- und Ingenieurbüros; technische,
      physikalische und chemische Untersuchung</t>
  </si>
  <si>
    <t xml:space="preserve">   Sonstige freiberufliche, wissenschaftliche und
      technische Tätigkeiten</t>
  </si>
  <si>
    <t xml:space="preserve">   Reisebüros, Reiseveranstalter und Erbringung
      sonstiger Reservierungsdienstleistungen</t>
  </si>
  <si>
    <t xml:space="preserve">   Bibliotheken, Archive, Museen, botanische und
      zoologische Gärten</t>
  </si>
  <si>
    <t xml:space="preserve">   Erbringung von Dienstleistungen des Sports, der
      Unterhaltung und der Erholung</t>
  </si>
  <si>
    <t xml:space="preserve">   Herstellung von Datenverarbeitungsgeräten,
      elektronischen und optischen Erzeugnissen</t>
  </si>
  <si>
    <t xml:space="preserve">   Herstellung von Holz-, Flecht-, Korb- und Korkwaren
      (ohne Möbel)</t>
  </si>
  <si>
    <t xml:space="preserve">   Herstellung von Glas und Glaswaren, Keramik,
      Verarbeitung von Steinen und Erden</t>
  </si>
  <si>
    <t xml:space="preserve">   Sammlung, Behandlung und Beseitigung von Abfällen;
      Rückgewinnung</t>
  </si>
  <si>
    <t xml:space="preserve">   Erbringung von Dienstleistungen der Informations-
      technologie</t>
  </si>
  <si>
    <t xml:space="preserve">   Versicherungen, Rückversicherungen und Pensions-
      kassen (ohne Sozialversicherung)</t>
  </si>
  <si>
    <t xml:space="preserve">   Erbringung von wirtschaftlichen Dienstleistungen für
      Unternehmen und Privatpersonen a. n. g.</t>
  </si>
  <si>
    <t>a. n. g.</t>
  </si>
  <si>
    <t>Tabelle 4.1</t>
  </si>
  <si>
    <t xml:space="preserve">   Tabelle 4.1</t>
  </si>
  <si>
    <t>08</t>
  </si>
  <si>
    <t>Produzierendes Gewerbe und 
   Dienstleistungsbereich</t>
  </si>
  <si>
    <t xml:space="preserve">      Bergbau und Gewinnung von
         Steinen und Erden</t>
  </si>
  <si>
    <t xml:space="preserve">      Grundstücks- und Wohnungs-
         wesen</t>
  </si>
  <si>
    <t xml:space="preserve">      Öffentliche Verwaltung, Ver-
         teidigung; Sozialversicherung</t>
  </si>
  <si>
    <t xml:space="preserve">      Erbringung von sonstigen
         wirtschaftlichen Dienst-
         leistungen</t>
  </si>
  <si>
    <t xml:space="preserve">      Erbringung von sonstigen
         Dienstleistungen</t>
  </si>
  <si>
    <t xml:space="preserve">      Kunst, Unterhaltung und 
         Erholung</t>
  </si>
  <si>
    <t xml:space="preserve">      Handel; Instandhaltung
         und Reparatur von
         Kraftfahrzeugen</t>
  </si>
  <si>
    <t xml:space="preserve">      Wasserversorgung; Abwasser-
         und Abfallentsorgung und 
         Beseitigung von Umwelt-
         verschmutzungen</t>
  </si>
  <si>
    <t xml:space="preserve">      Erbringung von Finanz- und
         Versicherungsdienstleistungen</t>
  </si>
  <si>
    <t xml:space="preserve">      Erbringung von freiberuflichen, 
         wissenschaftlichen und
         technischen Dienstleistungen</t>
  </si>
  <si>
    <t>Erbringung von freiberuflichen, wissenschaftlichen und
   technischen Dienstleistungen</t>
  </si>
  <si>
    <t xml:space="preserve">   Reparatur und Installation von Maschinen und 
      Ausrüstungen</t>
  </si>
  <si>
    <t>Wasserversorgung; Abwasser- und Abfallentsorgung
   und Beseitigung von Umweltverschmutzungen</t>
  </si>
  <si>
    <t xml:space="preserve">   Gewinnung von Steinen und Erden, sonstiger Bergbau</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</si>
  <si>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</si>
  <si>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</si>
  <si>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</si>
  <si>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</si>
  <si>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</si>
  <si>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</si>
  <si>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</si>
  <si>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Anderweitig nicht genannt</t>
  </si>
  <si>
    <t>WZ
2008</t>
  </si>
  <si>
    <t xml:space="preserve">Dienstleistungsbereich </t>
  </si>
  <si>
    <t>Handel; Instandhaltung und Reparatur von Kraftfahr-
   zeugen</t>
  </si>
  <si>
    <t>Erbringung von Finanz- und Versicherungsdienst-
   leistungen</t>
  </si>
  <si>
    <t>Erbringung von sonstigen wirtschaftlichen Dienst-
   leistungen</t>
  </si>
  <si>
    <t>Öffentliche Verwaltung, Verteidigung; Sozial-
   versicherung</t>
  </si>
  <si>
    <t xml:space="preserve">   Herstellung von Druckerzeugnissen; Vervielfältigung
      von bespielten Ton-, Bild- und Datenträgern</t>
  </si>
  <si>
    <t>Wirtschaftsgliederung</t>
  </si>
  <si>
    <t>Zuständiger Dezernent: Herr Thomas Hilgemann, Telefon: 0385 588-56041</t>
  </si>
  <si>
    <t>(2,6)</t>
  </si>
  <si>
    <t>(3,5)</t>
  </si>
  <si>
    <t>(4,7)</t>
  </si>
  <si>
    <t>(1,5)</t>
  </si>
  <si>
    <t>(-0,2)</t>
  </si>
  <si>
    <t>(2,7)</t>
  </si>
  <si>
    <t>(3,8)</t>
  </si>
  <si>
    <t>(2,8)</t>
  </si>
  <si>
    <t>(4,1)</t>
  </si>
  <si>
    <t>(3,4)</t>
  </si>
  <si>
    <t>(1,7)</t>
  </si>
  <si>
    <t>Verän-
derung
gegenüber 
dem Vor-
jahres-
zeitraum</t>
  </si>
  <si>
    <t>Veränderung
gegenüber
dem Vor-
jahreszeitraum</t>
  </si>
  <si>
    <t>(3,7)</t>
  </si>
  <si>
    <t>(-4,2)</t>
  </si>
  <si>
    <t>(3,3)</t>
  </si>
  <si>
    <t>(0,4)</t>
  </si>
  <si>
    <t>(2,4)</t>
  </si>
  <si>
    <t xml:space="preserve">   Abwasserentsorgung</t>
  </si>
  <si>
    <t xml:space="preserve">   Werbung und Marktforschung</t>
  </si>
  <si>
    <t xml:space="preserve">   Interessenvertretungen sowie kirchliche und sonstige 
      religiöse Vereinigungen (ohne Sozialwesen und 
      Sport)</t>
  </si>
  <si>
    <t xml:space="preserve">   Reparatur von Datenverarbeitungsgeräten und 
      Gebrauchsgütern</t>
  </si>
  <si>
    <t xml:space="preserve">   Mit Finanz- und Versicherungsdienstleistungen 
      verbundene Tätigkeiten</t>
  </si>
  <si>
    <t xml:space="preserve">   Vorbereitende Baustellenarbeiten, Bauinstallation und
      sonstiges Ausbaugewerbe</t>
  </si>
  <si>
    <t>(Ergebnisse der Vierteljährlichen Verdiensterhebung)</t>
  </si>
  <si>
    <t>(1,2)</t>
  </si>
  <si>
    <t>(5,1)</t>
  </si>
  <si>
    <t>(6,8)</t>
  </si>
  <si>
    <t>(8,9)</t>
  </si>
  <si>
    <t>(0,7)</t>
  </si>
  <si>
    <t>(2,0)</t>
  </si>
  <si>
    <t>(3,0)</t>
  </si>
  <si>
    <t>(18,48)</t>
  </si>
  <si>
    <t>(9,1)</t>
  </si>
  <si>
    <t>(7,1)</t>
  </si>
  <si>
    <t>(-6,0)</t>
  </si>
  <si>
    <t>(5,6)</t>
  </si>
  <si>
    <t>(-1,6)</t>
  </si>
  <si>
    <t>(2 424)</t>
  </si>
  <si>
    <t>(1,1)</t>
  </si>
  <si>
    <t>(2 718)</t>
  </si>
  <si>
    <t>(17,88)</t>
  </si>
  <si>
    <t>(2 278)</t>
  </si>
  <si>
    <t>(2,1)</t>
  </si>
  <si>
    <t>(22,04)</t>
  </si>
  <si>
    <t>(2,2)</t>
  </si>
  <si>
    <t>(6,5)</t>
  </si>
  <si>
    <t>(4,9)</t>
  </si>
  <si>
    <t>(24,89)</t>
  </si>
  <si>
    <t>(18,63)</t>
  </si>
  <si>
    <t>(2,5)</t>
  </si>
  <si>
    <t>(19,00)</t>
  </si>
  <si>
    <t>(18,20)</t>
  </si>
  <si>
    <t>(21,07)</t>
  </si>
  <si>
    <t>(1,4)</t>
  </si>
  <si>
    <t>(17,27)</t>
  </si>
  <si>
    <t>(17,50)</t>
  </si>
  <si>
    <t>(-2,7)</t>
  </si>
  <si>
    <t>(9,6)</t>
  </si>
  <si>
    <t>(16,6)</t>
  </si>
  <si>
    <t xml:space="preserve">WZ
2008 </t>
  </si>
  <si>
    <t>(0,6)</t>
  </si>
  <si>
    <t>(20,95)</t>
  </si>
  <si>
    <t>(5,9)</t>
  </si>
  <si>
    <t>(5,8)</t>
  </si>
  <si>
    <t>(16,90)</t>
  </si>
  <si>
    <t>(5,0)</t>
  </si>
  <si>
    <t>(2 992)</t>
  </si>
  <si>
    <t>(3 144)</t>
  </si>
  <si>
    <t>(0,0)</t>
  </si>
  <si>
    <t>(7,2)</t>
  </si>
  <si>
    <t>(313)</t>
  </si>
  <si>
    <t>(6,3)</t>
  </si>
  <si>
    <t>(369)</t>
  </si>
  <si>
    <t>(6,2)</t>
  </si>
  <si>
    <r>
      <t xml:space="preserve">Geschlecht
</t>
    </r>
    <r>
      <rPr>
        <vertAlign val="superscript"/>
        <sz val="8.5"/>
        <rFont val="Calibri"/>
        <family val="2"/>
        <scheme val="minor"/>
      </rPr>
      <t xml:space="preserve">
</t>
    </r>
    <r>
      <rPr>
        <sz val="8.5"/>
        <rFont val="Calibri"/>
        <family val="2"/>
        <scheme val="minor"/>
      </rPr>
      <t>Leistungs-
gruppen</t>
    </r>
  </si>
  <si>
    <t>(4 155)</t>
  </si>
  <si>
    <t>(2 334)</t>
  </si>
  <si>
    <t>(5,2)</t>
  </si>
  <si>
    <t>(-0,3)</t>
  </si>
  <si>
    <t>(-2,9)</t>
  </si>
  <si>
    <r>
      <t xml:space="preserve">Produzierendes Gewerbe und Dienstleistungsbereich </t>
    </r>
    <r>
      <rPr>
        <sz val="8.5"/>
        <color indexed="8"/>
        <rFont val="Calibri"/>
        <family val="2"/>
        <scheme val="minor"/>
      </rPr>
      <t>(ohne Wirtschaftsabschnitt O und P der WZ 2008)</t>
    </r>
  </si>
  <si>
    <r>
      <t xml:space="preserve">Dienstleistungsbereich </t>
    </r>
    <r>
      <rPr>
        <sz val="8.5"/>
        <color indexed="8"/>
        <rFont val="Calibri"/>
        <family val="2"/>
        <scheme val="minor"/>
      </rPr>
      <t>(ohne Wirtschaftsabschnitt O und P der WZ 2008)</t>
    </r>
  </si>
  <si>
    <t xml:space="preserve">Produzierendes Gewerbe </t>
  </si>
  <si>
    <t>(2 179)</t>
  </si>
  <si>
    <t>(2 005)</t>
  </si>
  <si>
    <t>(3 503)</t>
  </si>
  <si>
    <t>(5 415)</t>
  </si>
  <si>
    <t>(1 952)</t>
  </si>
  <si>
    <t>(4 167)</t>
  </si>
  <si>
    <t>(2 585)</t>
  </si>
  <si>
    <t>(3 637)</t>
  </si>
  <si>
    <t>(21,88)</t>
  </si>
  <si>
    <t>(16,75)</t>
  </si>
  <si>
    <t>(16,11)</t>
  </si>
  <si>
    <t>(3 726)</t>
  </si>
  <si>
    <t>(25,72)</t>
  </si>
  <si>
    <t>(3 063)</t>
  </si>
  <si>
    <t>(2 291)</t>
  </si>
  <si>
    <t>(2 240)</t>
  </si>
  <si>
    <t>N133 2021 44</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</si>
  <si>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</si>
  <si>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</si>
  <si>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4. Vierteljahr 2021</t>
  </si>
  <si>
    <t>Durchschnittliche Arbeitszeiten und Verdienste im 4. Vierteljahr 2021
   nach Beschäftigungsart und Wirtschaftsbereichen</t>
  </si>
  <si>
    <t>Durchschnittliche Arbeitszeiten und Verdienste im 4. Vierteljahr 2021
   nach Beschäftigungsart, Geschlecht und Leistungsgruppen</t>
  </si>
  <si>
    <t>Durchschnittliche Bruttomonatsverdienste der vollzeitbeschäftigten Arbeitnehmer
   im 4. Vierteljahr 2021 nach Leistungsgruppen und Betriebsgrößenklassen</t>
  </si>
  <si>
    <t>Durchschnittliche Arbeitszeiten und Bruttoverdienste der vollzeitbeschäftigten 
   Arbeitnehmer im 4. Vierteljahr 2021 in ausgewählten Wirtschaftsbereichen</t>
  </si>
  <si>
    <t>(30,97)</t>
  </si>
  <si>
    <t>(28,86)</t>
  </si>
  <si>
    <t>(4 676)</t>
  </si>
  <si>
    <t>(23,79)</t>
  </si>
  <si>
    <t>(3,6)</t>
  </si>
  <si>
    <t>(19,21)</t>
  </si>
  <si>
    <t>(0,8)</t>
  </si>
  <si>
    <t>(4 136)</t>
  </si>
  <si>
    <t>(19,45)</t>
  </si>
  <si>
    <t>(-2,2)</t>
  </si>
  <si>
    <t>(4,2)</t>
  </si>
  <si>
    <t>(19,23)</t>
  </si>
  <si>
    <t>(31,19)</t>
  </si>
  <si>
    <t>(18,93)</t>
  </si>
  <si>
    <t>(29,89)</t>
  </si>
  <si>
    <t>(2,9)</t>
  </si>
  <si>
    <t>(5 064)</t>
  </si>
  <si>
    <t>(25,42)</t>
  </si>
  <si>
    <t>(20,30)</t>
  </si>
  <si>
    <t>(4 268)</t>
  </si>
  <si>
    <t>(3 407)</t>
  </si>
  <si>
    <t>(27,17)</t>
  </si>
  <si>
    <t>(4 665)</t>
  </si>
  <si>
    <t>(19,96)</t>
  </si>
  <si>
    <t>(3 416)</t>
  </si>
  <si>
    <t>(20,87)</t>
  </si>
  <si>
    <t>(3 565)</t>
  </si>
  <si>
    <t>(2 564)</t>
  </si>
  <si>
    <t>(7,4)</t>
  </si>
  <si>
    <t>(28,31)</t>
  </si>
  <si>
    <t>(-2,6)</t>
  </si>
  <si>
    <t>(3 868)</t>
  </si>
  <si>
    <t>(26,41)</t>
  </si>
  <si>
    <t>(17,8)</t>
  </si>
  <si>
    <t>(3 511)</t>
  </si>
  <si>
    <t>(15,1)</t>
  </si>
  <si>
    <t>(20,05)</t>
  </si>
  <si>
    <t>(-4,3)</t>
  </si>
  <si>
    <t>(2 798)</t>
  </si>
  <si>
    <t>(-1,8)</t>
  </si>
  <si>
    <t>(1 960)</t>
  </si>
  <si>
    <t>(23,97)</t>
  </si>
  <si>
    <t>(-1,7)</t>
  </si>
  <si>
    <t>(3 215)</t>
  </si>
  <si>
    <t>(2 935)</t>
  </si>
  <si>
    <t>(4 571)</t>
  </si>
  <si>
    <t>(-2,4)</t>
  </si>
  <si>
    <t>(15,65)</t>
  </si>
  <si>
    <t>(1 970)</t>
  </si>
  <si>
    <t>(17,34)</t>
  </si>
  <si>
    <t>(-9,9)</t>
  </si>
  <si>
    <t>(1 777)</t>
  </si>
  <si>
    <t>(27,7)</t>
  </si>
  <si>
    <t>(18,12)</t>
  </si>
  <si>
    <t>(15,87)</t>
  </si>
  <si>
    <t>(1 911)</t>
  </si>
  <si>
    <t>(428)</t>
  </si>
  <si>
    <t>(396)</t>
  </si>
  <si>
    <t>(0,1)</t>
  </si>
  <si>
    <t>(382)</t>
  </si>
  <si>
    <t>(4,6)</t>
  </si>
  <si>
    <t>(309)</t>
  </si>
  <si>
    <t>(12,8)</t>
  </si>
  <si>
    <t>(301)</t>
  </si>
  <si>
    <t>(6,1)</t>
  </si>
  <si>
    <t>(288)</t>
  </si>
  <si>
    <t>(-5,8)</t>
  </si>
  <si>
    <t>(336)</t>
  </si>
  <si>
    <t>Durchschnittliche Arbeitszeiten und Verdienste
im 4. Vierteljahr 2021 nach Beschäftigungsart
und Wirtschaftsbereichen</t>
  </si>
  <si>
    <t>(31,53)</t>
  </si>
  <si>
    <t>(5 446)</t>
  </si>
  <si>
    <t>(1,8)</t>
  </si>
  <si>
    <t>(18,45)</t>
  </si>
  <si>
    <t>(18,34)</t>
  </si>
  <si>
    <t>(16,30)</t>
  </si>
  <si>
    <t>(5,4)</t>
  </si>
  <si>
    <t>(31,50)</t>
  </si>
  <si>
    <t>(5 229)</t>
  </si>
  <si>
    <t>(23,64)</t>
  </si>
  <si>
    <t>(19,02)</t>
  </si>
  <si>
    <t>(3 830)</t>
  </si>
  <si>
    <t>(3 081)</t>
  </si>
  <si>
    <t>(29,50)</t>
  </si>
  <si>
    <t>(4 896)</t>
  </si>
  <si>
    <t>(3 170)</t>
  </si>
  <si>
    <t>(31,55)</t>
  </si>
  <si>
    <t>(1,6)</t>
  </si>
  <si>
    <t>(5 474)</t>
  </si>
  <si>
    <t>(20,06)</t>
  </si>
  <si>
    <t>(-0,5)</t>
  </si>
  <si>
    <t>(18,64)</t>
  </si>
  <si>
    <t>(4,3)</t>
  </si>
  <si>
    <t>(16,55)</t>
  </si>
  <si>
    <t>(3 344)</t>
  </si>
  <si>
    <t>(32,02)</t>
  </si>
  <si>
    <t>(5 432)</t>
  </si>
  <si>
    <t>(36,00)</t>
  </si>
  <si>
    <t>(-2,8)</t>
  </si>
  <si>
    <t>(24,42)</t>
  </si>
  <si>
    <t>(4,4)</t>
  </si>
  <si>
    <t>(19,54)</t>
  </si>
  <si>
    <t>(4 134)</t>
  </si>
  <si>
    <t>(3 307)</t>
  </si>
  <si>
    <t>(30,22)</t>
  </si>
  <si>
    <t>(5 190)</t>
  </si>
  <si>
    <t>(3 482)</t>
  </si>
  <si>
    <t>(8,7)</t>
  </si>
  <si>
    <t>(21,02)</t>
  </si>
  <si>
    <t>(11,6)</t>
  </si>
  <si>
    <t>(18,55)</t>
  </si>
  <si>
    <t>(2 851)</t>
  </si>
  <si>
    <t>(2 515)</t>
  </si>
  <si>
    <t>(21,71)</t>
  </si>
  <si>
    <t>(13,3)</t>
  </si>
  <si>
    <t>(19,18)</t>
  </si>
  <si>
    <t>(2 957)</t>
  </si>
  <si>
    <t>(19,1)</t>
  </si>
  <si>
    <t>(2 612)</t>
  </si>
  <si>
    <t>(30,23)</t>
  </si>
  <si>
    <t>(4 121)</t>
  </si>
  <si>
    <t>(5,7)</t>
  </si>
  <si>
    <t>(3 158)</t>
  </si>
  <si>
    <t>(26,4)</t>
  </si>
  <si>
    <t>(2 153)</t>
  </si>
  <si>
    <t>(1 979)</t>
  </si>
  <si>
    <t>(16,05)</t>
  </si>
  <si>
    <t>(4,0)</t>
  </si>
  <si>
    <t>(14,21)</t>
  </si>
  <si>
    <t>(1 957)</t>
  </si>
  <si>
    <t>(1 732)</t>
  </si>
  <si>
    <t>(26,8)</t>
  </si>
  <si>
    <t>(15,10)</t>
  </si>
  <si>
    <t>(1 759)</t>
  </si>
  <si>
    <t>(26,1)</t>
  </si>
  <si>
    <t>(1 394)</t>
  </si>
  <si>
    <t>(18,3)</t>
  </si>
  <si>
    <t>(1 365)</t>
  </si>
  <si>
    <t>(25,93)</t>
  </si>
  <si>
    <t>(23,60)</t>
  </si>
  <si>
    <t>(3 489)</t>
  </si>
  <si>
    <t>(-4,1)</t>
  </si>
  <si>
    <t>(3 175)</t>
  </si>
  <si>
    <t>(37,58)</t>
  </si>
  <si>
    <t>(-4,7)</t>
  </si>
  <si>
    <t>(27,63)</t>
  </si>
  <si>
    <t>(14,31)</t>
  </si>
  <si>
    <t>(1 667)</t>
  </si>
  <si>
    <t>(21,24)</t>
  </si>
  <si>
    <t>(19,30)</t>
  </si>
  <si>
    <t>(2 539)</t>
  </si>
  <si>
    <t>(2 308)</t>
  </si>
  <si>
    <t>(27,0)</t>
  </si>
  <si>
    <t>(-11,2)</t>
  </si>
  <si>
    <t>(14,37)</t>
  </si>
  <si>
    <t>(1 687)</t>
  </si>
  <si>
    <t>(1 877)</t>
  </si>
  <si>
    <t>(1 723)</t>
  </si>
  <si>
    <t>(424)</t>
  </si>
  <si>
    <t>(404)</t>
  </si>
  <si>
    <t>(20,2)</t>
  </si>
  <si>
    <t>(329)</t>
  </si>
  <si>
    <t>(17,0)</t>
  </si>
  <si>
    <t>(296)</t>
  </si>
  <si>
    <t>(-3,9)</t>
  </si>
  <si>
    <t>(269)</t>
  </si>
  <si>
    <t>(-12,4)</t>
  </si>
  <si>
    <t>(29,90)</t>
  </si>
  <si>
    <t>(4 872)</t>
  </si>
  <si>
    <t>(23,77)</t>
  </si>
  <si>
    <t>(21,01)</t>
  </si>
  <si>
    <t>(3 681)</t>
  </si>
  <si>
    <t>(3 254)</t>
  </si>
  <si>
    <t>(19,46)</t>
  </si>
  <si>
    <t>(19,13)</t>
  </si>
  <si>
    <t>(2 950)</t>
  </si>
  <si>
    <t>(2 584)</t>
  </si>
  <si>
    <t>(30,34)</t>
  </si>
  <si>
    <t>(5 178)</t>
  </si>
  <si>
    <t>(24,16)</t>
  </si>
  <si>
    <t>(20,98)</t>
  </si>
  <si>
    <t>(4 078)</t>
  </si>
  <si>
    <t>(3 542)</t>
  </si>
  <si>
    <t>(27,43)</t>
  </si>
  <si>
    <t>(21,83)</t>
  </si>
  <si>
    <t>(4 528)</t>
  </si>
  <si>
    <t>(19,47)</t>
  </si>
  <si>
    <t>(17,19)</t>
  </si>
  <si>
    <t>(3 334)</t>
  </si>
  <si>
    <t>(2 942)</t>
  </si>
  <si>
    <t>(19,78)</t>
  </si>
  <si>
    <t>(3 341)</t>
  </si>
  <si>
    <t>(18,38)</t>
  </si>
  <si>
    <t>(16,48)</t>
  </si>
  <si>
    <t>(2 492)</t>
  </si>
  <si>
    <t>(2 234)</t>
  </si>
  <si>
    <t>(16,36)</t>
  </si>
  <si>
    <t>(27,99)</t>
  </si>
  <si>
    <t>(-3,7)</t>
  </si>
  <si>
    <t>(3 827)</t>
  </si>
  <si>
    <t>(2 959)</t>
  </si>
  <si>
    <t>(25,01)</t>
  </si>
  <si>
    <t>(7,7)</t>
  </si>
  <si>
    <t>(19,51)</t>
  </si>
  <si>
    <t>(3 509)</t>
  </si>
  <si>
    <t>(7,8)</t>
  </si>
  <si>
    <t>(2 737)</t>
  </si>
  <si>
    <t>(21,06)</t>
  </si>
  <si>
    <t>(2 945)</t>
  </si>
  <si>
    <t>(2 838)</t>
  </si>
  <si>
    <t>(23,04)</t>
  </si>
  <si>
    <t>(-1,3)</t>
  </si>
  <si>
    <t>(3 087)</t>
  </si>
  <si>
    <t>(-0,4)</t>
  </si>
  <si>
    <t>(2 822)</t>
  </si>
  <si>
    <t>(16,07)</t>
  </si>
  <si>
    <t>(2 077)</t>
  </si>
  <si>
    <t>(18,10)</t>
  </si>
  <si>
    <t>(-8,9)</t>
  </si>
  <si>
    <t>(15,45)</t>
  </si>
  <si>
    <t>(1 833)</t>
  </si>
  <si>
    <t>(27,6)</t>
  </si>
  <si>
    <t>(16,22)</t>
  </si>
  <si>
    <t>(1 943)</t>
  </si>
  <si>
    <t>(292)</t>
  </si>
  <si>
    <t>(8,5)</t>
  </si>
  <si>
    <t>(333)</t>
  </si>
  <si>
    <t>(298)</t>
  </si>
  <si>
    <t>(-2,0)</t>
  </si>
  <si>
    <t>(335)</t>
  </si>
  <si>
    <t xml:space="preserve">Durchschnittliche Arbeitszeiten und Verdienste
im 4. Vierteljahr 2021 nach Beschäftigungsart, Geschlecht und Leistungsgruppen </t>
  </si>
  <si>
    <t>(41,10)</t>
  </si>
  <si>
    <t>(36,66)</t>
  </si>
  <si>
    <t>(4 651)</t>
  </si>
  <si>
    <t>(-2,5)</t>
  </si>
  <si>
    <t>(4 149)</t>
  </si>
  <si>
    <t>(6 286)</t>
  </si>
  <si>
    <t>(15,81)</t>
  </si>
  <si>
    <t>(14,29)</t>
  </si>
  <si>
    <t>(2 631)</t>
  </si>
  <si>
    <t>(2 378)</t>
  </si>
  <si>
    <t>(37,71)</t>
  </si>
  <si>
    <t>(7 876)</t>
  </si>
  <si>
    <t>(6 500)</t>
  </si>
  <si>
    <t>(16,94)</t>
  </si>
  <si>
    <t>(8,8)</t>
  </si>
  <si>
    <t>(15,14)</t>
  </si>
  <si>
    <t>(2 888)</t>
  </si>
  <si>
    <t>(9,2)</t>
  </si>
  <si>
    <t>(2 582)</t>
  </si>
  <si>
    <t>(22,96)</t>
  </si>
  <si>
    <t>(3 748)</t>
  </si>
  <si>
    <t>(14,41)</t>
  </si>
  <si>
    <t>(-8,7)</t>
  </si>
  <si>
    <t>(13,24)</t>
  </si>
  <si>
    <t>(2 326)</t>
  </si>
  <si>
    <t>(-1,9)</t>
  </si>
  <si>
    <t>(36,77)</t>
  </si>
  <si>
    <t>(6 358)</t>
  </si>
  <si>
    <t>(15,88)</t>
  </si>
  <si>
    <t>(14,39)</t>
  </si>
  <si>
    <t>(2 739)</t>
  </si>
  <si>
    <t>(2 481)</t>
  </si>
  <si>
    <t>(45,71)</t>
  </si>
  <si>
    <t>(37,70)</t>
  </si>
  <si>
    <t>(7 907)</t>
  </si>
  <si>
    <t>(6 522)</t>
  </si>
  <si>
    <t>(17,03)</t>
  </si>
  <si>
    <t>(15,22)</t>
  </si>
  <si>
    <t>(2 931)</t>
  </si>
  <si>
    <t>(8,1)</t>
  </si>
  <si>
    <t>(2 618)</t>
  </si>
  <si>
    <t>(14,18)</t>
  </si>
  <si>
    <t>(-9,1)</t>
  </si>
  <si>
    <t>(13,16)</t>
  </si>
  <si>
    <t>(2 455)</t>
  </si>
  <si>
    <t>(-7,8)</t>
  </si>
  <si>
    <t>(37,62)</t>
  </si>
  <si>
    <t>(11,2)</t>
  </si>
  <si>
    <t>(32,73)</t>
  </si>
  <si>
    <t>(4 734)</t>
  </si>
  <si>
    <t>(12,1)</t>
  </si>
  <si>
    <t>(4 118)</t>
  </si>
  <si>
    <t>(14,22)</t>
  </si>
  <si>
    <t>(12,77)</t>
  </si>
  <si>
    <t>(15,17)</t>
  </si>
  <si>
    <t>(-3,0)</t>
  </si>
  <si>
    <t>(13,40)</t>
  </si>
  <si>
    <t>(1 879)</t>
  </si>
  <si>
    <t>(28,6)</t>
  </si>
  <si>
    <t>(43,82)</t>
  </si>
  <si>
    <t>(13,6)</t>
  </si>
  <si>
    <t>(38,99)</t>
  </si>
  <si>
    <t>(28,8)</t>
  </si>
  <si>
    <t>(29,31)</t>
  </si>
  <si>
    <t>(9,4)</t>
  </si>
  <si>
    <t>(3 663)</t>
  </si>
  <si>
    <t>(11,9)</t>
  </si>
  <si>
    <t>(3 192)</t>
  </si>
  <si>
    <t>(19,53)</t>
  </si>
  <si>
    <t>(8,4)</t>
  </si>
  <si>
    <t>(17,20)</t>
  </si>
  <si>
    <t>(2 393)</t>
  </si>
  <si>
    <t>(29,9)</t>
  </si>
  <si>
    <t>(13,69)</t>
  </si>
  <si>
    <t>(12,50)</t>
  </si>
  <si>
    <t>(1 781)</t>
  </si>
  <si>
    <t>(14,0)</t>
  </si>
  <si>
    <t>(34,53)</t>
  </si>
  <si>
    <t>(6,6)</t>
  </si>
  <si>
    <t>(29,60)</t>
  </si>
  <si>
    <t>(4 372)</t>
  </si>
  <si>
    <t>(3 749)</t>
  </si>
  <si>
    <t>(13,96)</t>
  </si>
  <si>
    <t>(12,53)</t>
  </si>
  <si>
    <t>(1 837)</t>
  </si>
  <si>
    <t>(15,47)</t>
  </si>
  <si>
    <t>(-5,0)</t>
  </si>
  <si>
    <t>(13,57)</t>
  </si>
  <si>
    <t>(1 898)</t>
  </si>
  <si>
    <t>(41,00)</t>
  </si>
  <si>
    <t>(36,58)</t>
  </si>
  <si>
    <t>(4 626)</t>
  </si>
  <si>
    <t>(-3,5)</t>
  </si>
  <si>
    <t>(4 127)</t>
  </si>
  <si>
    <t xml:space="preserve">Durchschnittliche Bruttomonatsverdienste der vollzeitbeschäftigten Arbeitnehmer
im 4. Vierteljahr 2021 nach Leistungsgruppen und Betriebsgrößenklassen  </t>
  </si>
  <si>
    <t>(2 647)</t>
  </si>
  <si>
    <t>(2 498)</t>
  </si>
  <si>
    <t>(4 681)</t>
  </si>
  <si>
    <t>(2 722)</t>
  </si>
  <si>
    <t>(5 848)</t>
  </si>
  <si>
    <t>(4 901)</t>
  </si>
  <si>
    <t>(6 959)</t>
  </si>
  <si>
    <t>(6 021)</t>
  </si>
  <si>
    <t>(3 979)</t>
  </si>
  <si>
    <t>(7 546)</t>
  </si>
  <si>
    <t>(6 465)</t>
  </si>
  <si>
    <t>(5 614)</t>
  </si>
  <si>
    <t>(5 004)</t>
  </si>
  <si>
    <t>(3 811)</t>
  </si>
  <si>
    <t>(3 424)</t>
  </si>
  <si>
    <t>(2 207)</t>
  </si>
  <si>
    <t>(2 075)</t>
  </si>
  <si>
    <t>(2 412)</t>
  </si>
  <si>
    <t>(1 947)</t>
  </si>
  <si>
    <t>(1 867)</t>
  </si>
  <si>
    <t>(6 898)</t>
  </si>
  <si>
    <t>(2 317)</t>
  </si>
  <si>
    <t>(2 608)</t>
  </si>
  <si>
    <t>(2 417)</t>
  </si>
  <si>
    <t>(2 257)</t>
  </si>
  <si>
    <t>(2 152)</t>
  </si>
  <si>
    <t>(2 037)</t>
  </si>
  <si>
    <t>(4 230)</t>
  </si>
  <si>
    <t>(7 325)</t>
  </si>
  <si>
    <t>(6 392)</t>
  </si>
  <si>
    <t>(7 300)</t>
  </si>
  <si>
    <t>(6 193)</t>
  </si>
  <si>
    <t>(2 899)</t>
  </si>
  <si>
    <t>(2 781)</t>
  </si>
  <si>
    <t>(2 451)</t>
  </si>
  <si>
    <t>(2 150)</t>
  </si>
  <si>
    <t>(7 472)</t>
  </si>
  <si>
    <t>(6 333)</t>
  </si>
  <si>
    <t>(2 938)</t>
  </si>
  <si>
    <t>(2 826)</t>
  </si>
  <si>
    <t>(2 546)</t>
  </si>
  <si>
    <t>(2 214)</t>
  </si>
  <si>
    <t>(5 781)</t>
  </si>
  <si>
    <t>(4 960)</t>
  </si>
  <si>
    <t>(4 068)</t>
  </si>
  <si>
    <t>(2 703)</t>
  </si>
  <si>
    <t>(2 252)</t>
  </si>
  <si>
    <t>(2 117)</t>
  </si>
  <si>
    <t>(8 742)</t>
  </si>
  <si>
    <t>(9 261)</t>
  </si>
  <si>
    <t>(6 154)</t>
  </si>
  <si>
    <t>(5 565)</t>
  </si>
  <si>
    <t>(4 190)</t>
  </si>
  <si>
    <t>(3 936)</t>
  </si>
  <si>
    <t>(3 035)</t>
  </si>
  <si>
    <t>(2 601)</t>
  </si>
  <si>
    <t>(2 405)</t>
  </si>
  <si>
    <t>(8 726)</t>
  </si>
  <si>
    <t>(4 779)</t>
  </si>
  <si>
    <t>(2 763)</t>
  </si>
  <si>
    <t>(2 519)</t>
  </si>
  <si>
    <t>(4 375)</t>
  </si>
  <si>
    <t>(4 592)</t>
  </si>
  <si>
    <t>(7 341)</t>
  </si>
  <si>
    <t>(4 821)</t>
  </si>
  <si>
    <t>(5 856)</t>
  </si>
  <si>
    <t>(4 894)</t>
  </si>
  <si>
    <t>(6 000)</t>
  </si>
  <si>
    <t>(4 026)</t>
  </si>
  <si>
    <t>(3 598)</t>
  </si>
  <si>
    <t>(6 312)</t>
  </si>
  <si>
    <t>(5 745)</t>
  </si>
  <si>
    <t>(4 286)</t>
  </si>
  <si>
    <t>(3 872)</t>
  </si>
  <si>
    <t>(5 486)</t>
  </si>
  <si>
    <t>(4 871)</t>
  </si>
  <si>
    <t>(3 633)</t>
  </si>
  <si>
    <t>(2 633)</t>
  </si>
  <si>
    <t>(5 319)</t>
  </si>
  <si>
    <t>(2 488)</t>
  </si>
  <si>
    <t>(2 401)</t>
  </si>
  <si>
    <t>(2 282)</t>
  </si>
  <si>
    <t>(8 474)</t>
  </si>
  <si>
    <t>(4 596)</t>
  </si>
  <si>
    <t>(2 563)</t>
  </si>
  <si>
    <t>(2 420)</t>
  </si>
  <si>
    <t>(3 382)</t>
  </si>
  <si>
    <t>(2 213)</t>
  </si>
  <si>
    <t>(2 121)</t>
  </si>
  <si>
    <t>(1 978)</t>
  </si>
  <si>
    <t>(4 594)</t>
  </si>
  <si>
    <t>(4 309)</t>
  </si>
  <si>
    <t>(3 743)</t>
  </si>
  <si>
    <t>(7 274)</t>
  </si>
  <si>
    <t>(6 459)</t>
  </si>
  <si>
    <t>Durchschnittliche Arbeitszeiten und Bruttoverdienste
der vollzeitbeschäftigten Arbeitnehmer im 4. Viertel-
jahr 2021 in ausgewählten Wirtschaftsbereichen</t>
  </si>
  <si>
    <t>(19,43)</t>
  </si>
  <si>
    <t>(3 366)</t>
  </si>
  <si>
    <t>(4 339)</t>
  </si>
  <si>
    <t>(19,66)</t>
  </si>
  <si>
    <t>(3 590)</t>
  </si>
  <si>
    <t>(3 228)</t>
  </si>
  <si>
    <t>(27,04)</t>
  </si>
  <si>
    <t>(4 298)</t>
  </si>
  <si>
    <t>(24,51)</t>
  </si>
  <si>
    <t>(23,32)</t>
  </si>
  <si>
    <t>(4 224)</t>
  </si>
  <si>
    <t>(4 019)</t>
  </si>
  <si>
    <t>(4 235)</t>
  </si>
  <si>
    <t>(21,79)</t>
  </si>
  <si>
    <t>(3 763)</t>
  </si>
  <si>
    <t>(3 218)</t>
  </si>
  <si>
    <t>(27,01)</t>
  </si>
  <si>
    <t>(21,64)</t>
  </si>
  <si>
    <t>(4 645)</t>
  </si>
  <si>
    <t>(3 721)</t>
  </si>
  <si>
    <t>(20,45)</t>
  </si>
  <si>
    <t>(3 582)</t>
  </si>
  <si>
    <t>(18,73)</t>
  </si>
  <si>
    <t>(18,07)</t>
  </si>
  <si>
    <t>(3 150)</t>
  </si>
  <si>
    <t>(36,6)</t>
  </si>
  <si>
    <t>(20,96)</t>
  </si>
  <si>
    <t>(17,81)</t>
  </si>
  <si>
    <t>(3 024)</t>
  </si>
  <si>
    <t>(16,52)</t>
  </si>
  <si>
    <t>(3 018)</t>
  </si>
  <si>
    <t>(18,81)</t>
  </si>
  <si>
    <t>(3 184)</t>
  </si>
  <si>
    <t>(26,19)</t>
  </si>
  <si>
    <t>(22,06)</t>
  </si>
  <si>
    <t>(4 436)</t>
  </si>
  <si>
    <t>(3 737)</t>
  </si>
  <si>
    <t>(32,14)</t>
  </si>
  <si>
    <t>(5 267)</t>
  </si>
  <si>
    <t>(29,75)</t>
  </si>
  <si>
    <t>(25,25)</t>
  </si>
  <si>
    <t>(21,14)</t>
  </si>
  <si>
    <t>(18,00)</t>
  </si>
  <si>
    <t>(3 601)</t>
  </si>
  <si>
    <t>(3 066)</t>
  </si>
  <si>
    <t>(4 516)</t>
  </si>
  <si>
    <t>(23,96)</t>
  </si>
  <si>
    <t>(20,82)</t>
  </si>
  <si>
    <t>(4 105)</t>
  </si>
  <si>
    <t>(3 568)</t>
  </si>
  <si>
    <t>(29,53)</t>
  </si>
  <si>
    <t>(24,06)</t>
  </si>
  <si>
    <t>(5 101)</t>
  </si>
  <si>
    <t>(28,08)</t>
  </si>
  <si>
    <t>(24,10)</t>
  </si>
  <si>
    <t>(3 203)</t>
  </si>
  <si>
    <t>(17,71)</t>
  </si>
  <si>
    <t>(3 279)</t>
  </si>
  <si>
    <t>(3 056)</t>
  </si>
  <si>
    <t>(17,83)</t>
  </si>
  <si>
    <t>(2 883)</t>
  </si>
  <si>
    <t>(2 659)</t>
  </si>
  <si>
    <t>(14,36)</t>
  </si>
  <si>
    <t>(21,03)</t>
  </si>
  <si>
    <t>(3 641)</t>
  </si>
  <si>
    <t>(3 096)</t>
  </si>
  <si>
    <t>(37,5)</t>
  </si>
  <si>
    <t>(32,10)</t>
  </si>
  <si>
    <t>(25,00)</t>
  </si>
  <si>
    <t>(5 645)</t>
  </si>
  <si>
    <t>(4 397)</t>
  </si>
  <si>
    <t>(13,23)</t>
  </si>
  <si>
    <t>(2 324)</t>
  </si>
  <si>
    <t>5. April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</si>
</sst>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quot;  &quot;"/>
    <numFmt numFmtId="165" formatCode="#,##0&quot; &quot;;\-\ #,##0&quot; &quot;;0&quot; &quot;;@&quot; &quot;"/>
    <numFmt numFmtId="166" formatCode="#,##0.0&quot; &quot;;\-\ #,##0.0&quot; &quot;;0.0&quot; &quot;;@&quot; &quot;"/>
    <numFmt numFmtId="167" formatCode="#,##0.0&quot;     &quot;;\-\ #,##0.0&quot;     &quot;;0.0&quot;     &quot;;@&quot;     &quot;"/>
    <numFmt numFmtId="168" formatCode="#,##0.00&quot; &quot;;\-\ #,##0.00&quot; &quot;;0.00&quot; &quot;;@&quot; &quot;"/>
    <numFmt numFmtId="169" formatCode="#,##0&quot;      &quot;;\-\ #,##0&quot;      &quot;;0&quot;      &quot;;@&quot;      &quot;"/>
    <numFmt numFmtId="170" formatCode="#,##0.00&quot;     &quot;;\-\ #,##0.00&quot;     &quot;;0.0&quot;     &quot;;@&quot;     &quot;"/>
  </numFmts>
  <fonts count="45" x14ac:knownFonts="1">
    <font>
      <sz val="10"/>
      <color theme="1"/>
      <name val="Arial"/>
      <family val="2"/>
    </font>
    <font>
      <sz val="10"/>
      <name val="Arial"/>
      <family val="2"/>
    </font>
    <font>
      <sz val="10"/>
      <name val="Arial"/>
      <family val="2"/>
    </font>
    <font>
      <sz val="10"/>
      <name val="Arial"/>
      <family val="2"/>
    </font>
    <font>
      <vertAlign val="superscript"/>
      <sz val="8"/>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indexed="8"/>
      <name val="Calibri"/>
      <family val="2"/>
      <scheme val="minor"/>
    </font>
    <font>
      <sz val="10"/>
      <color indexed="8"/>
      <name val="Calibri"/>
      <family val="2"/>
      <scheme val="minor"/>
    </font>
    <font>
      <b/>
      <sz val="12"/>
      <color indexed="8"/>
      <name val="Calibri"/>
      <family val="2"/>
      <scheme val="minor"/>
    </font>
    <font>
      <b/>
      <sz val="20"/>
      <color indexed="8"/>
      <name val="Calibri"/>
      <family val="2"/>
      <scheme val="minor"/>
    </font>
    <font>
      <sz val="20"/>
      <color indexed="8"/>
      <name val="Calibri"/>
      <family val="2"/>
      <scheme val="minor"/>
    </font>
    <font>
      <sz val="9"/>
      <name val="Calibri"/>
      <family val="2"/>
      <scheme val="minor"/>
    </font>
    <font>
      <sz val="10"/>
      <color theme="1"/>
      <name val="Calibri"/>
      <family val="2"/>
      <scheme val="minor"/>
    </font>
    <font>
      <b/>
      <sz val="13"/>
      <color indexed="8"/>
      <name val="Calibri"/>
      <family val="2"/>
      <scheme val="minor"/>
    </font>
    <font>
      <sz val="13"/>
      <color indexed="8"/>
      <name val="Calibri"/>
      <family val="2"/>
      <scheme val="minor"/>
    </font>
    <font>
      <b/>
      <sz val="21"/>
      <color indexed="8"/>
      <name val="Calibri"/>
      <family val="2"/>
      <scheme val="minor"/>
    </font>
    <font>
      <sz val="21"/>
      <color indexed="8"/>
      <name val="Calibri"/>
      <family val="2"/>
      <scheme val="minor"/>
    </font>
    <font>
      <sz val="10"/>
      <name val="Calibri"/>
      <family val="2"/>
      <scheme val="minor"/>
    </font>
    <font>
      <b/>
      <sz val="10"/>
      <color indexed="8"/>
      <name val="Calibri"/>
      <family val="2"/>
      <scheme val="minor"/>
    </font>
    <font>
      <b/>
      <sz val="9"/>
      <name val="Calibri"/>
      <family val="2"/>
      <scheme val="minor"/>
    </font>
    <font>
      <i/>
      <sz val="9"/>
      <name val="Calibri"/>
      <family val="2"/>
      <scheme val="minor"/>
    </font>
    <font>
      <sz val="6"/>
      <name val="Calibri"/>
      <family val="2"/>
      <scheme val="minor"/>
    </font>
    <font>
      <sz val="6"/>
      <color indexed="8"/>
      <name val="Calibri"/>
      <family val="2"/>
      <scheme val="minor"/>
    </font>
    <font>
      <b/>
      <sz val="11"/>
      <color indexed="8"/>
      <name val="Calibri"/>
      <family val="2"/>
      <scheme val="minor"/>
    </font>
    <font>
      <sz val="11"/>
      <color theme="1"/>
      <name val="Calibri"/>
      <family val="2"/>
      <scheme val="minor"/>
    </font>
    <font>
      <b/>
      <sz val="8.5"/>
      <color indexed="8"/>
      <name val="Calibri"/>
      <family val="2"/>
      <scheme val="minor"/>
    </font>
    <font>
      <sz val="8.5"/>
      <color indexed="8"/>
      <name val="Calibri"/>
      <family val="2"/>
      <scheme val="minor"/>
    </font>
    <font>
      <sz val="8.5"/>
      <name val="Calibri"/>
      <family val="2"/>
      <scheme val="minor"/>
    </font>
    <font>
      <b/>
      <sz val="8.5"/>
      <name val="Calibri"/>
      <family val="2"/>
      <scheme val="minor"/>
    </font>
    <font>
      <sz val="8.5"/>
      <color theme="1"/>
      <name val="Calibri"/>
      <family val="2"/>
      <scheme val="minor"/>
    </font>
    <font>
      <b/>
      <sz val="8.5"/>
      <color theme="1"/>
      <name val="Calibri"/>
      <family val="2"/>
      <scheme val="minor"/>
    </font>
    <font>
      <vertAlign val="superscript"/>
      <sz val="8.5"/>
      <name val="Calibri"/>
      <family val="2"/>
      <scheme val="minor"/>
    </font>
    <font>
      <b/>
      <sz val="10"/>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25">
    <xf numFmtId="0" fontId="0" fillId="0" borderId="0"/>
    <xf numFmtId="0" fontId="10" fillId="0" borderId="0"/>
    <xf numFmtId="0" fontId="16" fillId="0" borderId="0"/>
    <xf numFmtId="0" fontId="11" fillId="0" borderId="0"/>
    <xf numFmtId="0" fontId="12" fillId="0" borderId="0"/>
    <xf numFmtId="0" fontId="13" fillId="0" borderId="0"/>
    <xf numFmtId="0" fontId="14" fillId="0" borderId="0"/>
    <xf numFmtId="0" fontId="15" fillId="0" borderId="0"/>
    <xf numFmtId="0" fontId="2" fillId="0" borderId="0"/>
    <xf numFmtId="0" fontId="1" fillId="0" borderId="0"/>
    <xf numFmtId="0" fontId="1" fillId="0" borderId="0"/>
    <xf numFmtId="0" fontId="16" fillId="0" borderId="0"/>
    <xf numFmtId="0" fontId="1" fillId="0" borderId="0"/>
    <xf numFmtId="0" fontId="3" fillId="0" borderId="0"/>
    <xf numFmtId="0" fontId="1" fillId="0" borderId="0"/>
    <xf numFmtId="0" fontId="5" fillId="0" borderId="0"/>
    <xf numFmtId="0" fontId="1"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cellStyleXfs>
  <cellXfs count="191">
    <xf numFmtId="0" fontId="0" fillId="0" borderId="0" xfId="0"/>
    <xf numFmtId="0" fontId="18" fillId="0" borderId="0" xfId="11" applyFont="1"/>
    <xf numFmtId="49" fontId="18" fillId="0" borderId="0" xfId="11" applyNumberFormat="1" applyFont="1" applyAlignment="1">
      <alignment horizontal="right"/>
    </xf>
    <xf numFmtId="0" fontId="18" fillId="0" borderId="0" xfId="11" applyFont="1" applyAlignment="1"/>
    <xf numFmtId="0" fontId="23" fillId="0" borderId="0" xfId="11" applyFont="1"/>
    <xf numFmtId="0" fontId="18" fillId="0" borderId="0" xfId="11" applyFont="1" applyAlignment="1">
      <alignment horizontal="left" vertical="center" indent="15"/>
    </xf>
    <xf numFmtId="49" fontId="28" fillId="0" borderId="0" xfId="11" applyNumberFormat="1" applyFont="1" applyAlignment="1">
      <alignment horizontal="right"/>
    </xf>
    <xf numFmtId="0" fontId="29" fillId="0" borderId="0" xfId="11" applyFont="1" applyAlignment="1">
      <alignment vertical="center"/>
    </xf>
    <xf numFmtId="49" fontId="18" fillId="0" borderId="0" xfId="11" applyNumberFormat="1" applyFont="1" applyAlignment="1">
      <alignment horizontal="left" vertical="center"/>
    </xf>
    <xf numFmtId="0" fontId="18" fillId="0" borderId="0" xfId="11" applyNumberFormat="1" applyFont="1" applyAlignment="1">
      <alignment horizontal="left" vertical="center"/>
    </xf>
    <xf numFmtId="0" fontId="18" fillId="0" borderId="0" xfId="11" applyFont="1" applyAlignment="1">
      <alignment horizontal="left" vertical="center"/>
    </xf>
    <xf numFmtId="0" fontId="22" fillId="0" borderId="0" xfId="8" applyFont="1"/>
    <xf numFmtId="0" fontId="22" fillId="0" borderId="0" xfId="8" applyNumberFormat="1" applyFont="1" applyAlignment="1">
      <alignment horizontal="right" vertical="center"/>
    </xf>
    <xf numFmtId="0" fontId="22" fillId="0" borderId="0" xfId="8" applyNumberFormat="1" applyFont="1" applyAlignment="1">
      <alignment horizontal="right" vertical="center" wrapText="1"/>
    </xf>
    <xf numFmtId="0" fontId="22" fillId="0" borderId="0" xfId="8" applyFont="1" applyAlignment="1">
      <alignment horizontal="right" vertical="center"/>
    </xf>
    <xf numFmtId="0" fontId="22" fillId="0" borderId="0" xfId="8" applyNumberFormat="1" applyFont="1" applyAlignment="1">
      <alignment vertical="center"/>
    </xf>
    <xf numFmtId="0" fontId="22" fillId="0" borderId="0" xfId="8" applyFont="1" applyAlignment="1">
      <alignment vertical="center"/>
    </xf>
    <xf numFmtId="0" fontId="30" fillId="0" borderId="0" xfId="8" applyNumberFormat="1" applyFont="1" applyAlignment="1">
      <alignment horizontal="left" vertical="top"/>
    </xf>
    <xf numFmtId="0" fontId="30" fillId="0" borderId="0" xfId="0" applyNumberFormat="1" applyFont="1" applyAlignment="1">
      <alignment vertical="top" wrapText="1"/>
    </xf>
    <xf numFmtId="0" fontId="22" fillId="0" borderId="0" xfId="0" applyNumberFormat="1" applyFont="1" applyFill="1" applyAlignment="1">
      <alignment horizontal="left" vertical="top" wrapText="1"/>
    </xf>
    <xf numFmtId="0" fontId="30" fillId="0" borderId="0" xfId="8" applyNumberFormat="1" applyFont="1" applyAlignment="1">
      <alignment vertical="center"/>
    </xf>
    <xf numFmtId="0" fontId="30" fillId="0" borderId="0" xfId="8" applyFont="1" applyAlignment="1">
      <alignment vertical="center"/>
    </xf>
    <xf numFmtId="0" fontId="22" fillId="0" borderId="0" xfId="0" applyNumberFormat="1" applyFont="1" applyAlignment="1">
      <alignment vertical="top" wrapText="1"/>
    </xf>
    <xf numFmtId="0" fontId="22" fillId="0" borderId="0" xfId="0" applyNumberFormat="1" applyFont="1" applyFill="1" applyAlignment="1">
      <alignment horizontal="left" vertical="top"/>
    </xf>
    <xf numFmtId="0" fontId="22" fillId="0" borderId="0" xfId="8" applyNumberFormat="1" applyFont="1" applyAlignment="1">
      <alignment horizontal="left" vertical="top"/>
    </xf>
    <xf numFmtId="0" fontId="22" fillId="0" borderId="0" xfId="8" applyNumberFormat="1" applyFont="1" applyAlignment="1"/>
    <xf numFmtId="0" fontId="31" fillId="0" borderId="0" xfId="8" applyNumberFormat="1" applyFont="1" applyAlignment="1">
      <alignment vertical="center"/>
    </xf>
    <xf numFmtId="0" fontId="31" fillId="0" borderId="0" xfId="8" applyFont="1" applyAlignment="1">
      <alignment vertical="center"/>
    </xf>
    <xf numFmtId="0" fontId="31" fillId="0" borderId="0" xfId="8" applyNumberFormat="1" applyFont="1" applyAlignment="1">
      <alignment horizontal="left" vertical="top"/>
    </xf>
    <xf numFmtId="0" fontId="22" fillId="0" borderId="0" xfId="0" applyNumberFormat="1" applyFont="1" applyFill="1" applyAlignment="1">
      <alignment horizontal="left" wrapText="1"/>
    </xf>
    <xf numFmtId="0" fontId="30" fillId="0" borderId="0" xfId="0" applyNumberFormat="1" applyFont="1" applyFill="1" applyAlignment="1">
      <alignment horizontal="left" vertical="top" wrapText="1"/>
    </xf>
    <xf numFmtId="0" fontId="22" fillId="0" borderId="0" xfId="8" applyFont="1" applyAlignment="1"/>
    <xf numFmtId="0" fontId="22" fillId="0" borderId="0" xfId="0" applyNumberFormat="1" applyFont="1" applyFill="1" applyAlignment="1">
      <alignment horizontal="left"/>
    </xf>
    <xf numFmtId="0" fontId="22" fillId="0" borderId="0" xfId="8" applyFont="1" applyAlignment="1">
      <alignment horizontal="left" vertical="top"/>
    </xf>
    <xf numFmtId="0" fontId="22" fillId="0" borderId="0" xfId="8" applyFont="1" applyAlignment="1">
      <alignment horizontal="left" vertical="center" wrapText="1"/>
    </xf>
    <xf numFmtId="0" fontId="22" fillId="0" borderId="0" xfId="8" applyFont="1" applyAlignment="1">
      <alignment horizontal="left" vertical="center"/>
    </xf>
    <xf numFmtId="0" fontId="22" fillId="0" borderId="0" xfId="8" applyFont="1" applyAlignment="1">
      <alignment wrapText="1"/>
    </xf>
    <xf numFmtId="0" fontId="32" fillId="0" borderId="6" xfId="0" applyNumberFormat="1" applyFont="1" applyBorder="1" applyAlignment="1">
      <alignment horizontal="center"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2" fillId="0" borderId="3" xfId="0" applyNumberFormat="1" applyFont="1" applyBorder="1" applyAlignment="1">
      <alignment horizontal="center" vertical="center"/>
    </xf>
    <xf numFmtId="164" fontId="32" fillId="0" borderId="5" xfId="0" applyNumberFormat="1" applyFont="1" applyBorder="1" applyAlignment="1" applyProtection="1">
      <alignment horizontal="right"/>
    </xf>
    <xf numFmtId="0" fontId="33" fillId="0" borderId="6" xfId="0" applyNumberFormat="1" applyFont="1" applyBorder="1" applyAlignment="1">
      <alignment horizontal="center" vertical="center"/>
    </xf>
    <xf numFmtId="0" fontId="33" fillId="0" borderId="2" xfId="0" applyNumberFormat="1" applyFont="1" applyBorder="1" applyAlignment="1">
      <alignment horizontal="center" vertical="center"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xf>
    <xf numFmtId="0" fontId="33" fillId="0" borderId="0" xfId="0" applyNumberFormat="1" applyFont="1" applyAlignment="1">
      <alignment vertical="top"/>
    </xf>
    <xf numFmtId="164" fontId="32" fillId="0" borderId="0" xfId="0" applyNumberFormat="1" applyFont="1" applyBorder="1" applyAlignment="1" applyProtection="1">
      <alignment horizontal="right"/>
    </xf>
    <xf numFmtId="164" fontId="32" fillId="0" borderId="0" xfId="0" applyNumberFormat="1" applyFont="1" applyAlignment="1" applyProtection="1">
      <alignment horizontal="right"/>
    </xf>
    <xf numFmtId="0" fontId="33" fillId="0" borderId="6" xfId="0" applyFont="1" applyBorder="1" applyAlignment="1">
      <alignment horizontal="center" vertical="center"/>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2" xfId="0" applyFont="1" applyFill="1" applyBorder="1" applyAlignment="1">
      <alignment horizontal="center" vertical="center"/>
    </xf>
    <xf numFmtId="0" fontId="33" fillId="0" borderId="3" xfId="0" applyFont="1" applyFill="1" applyBorder="1" applyAlignment="1">
      <alignment horizontal="center" vertical="center"/>
    </xf>
    <xf numFmtId="0" fontId="33" fillId="0" borderId="0" xfId="0" applyNumberFormat="1" applyFont="1" applyAlignment="1"/>
    <xf numFmtId="0" fontId="29" fillId="0" borderId="0" xfId="0" applyFont="1" applyAlignment="1">
      <alignment vertical="center"/>
    </xf>
    <xf numFmtId="0" fontId="23" fillId="0" borderId="0" xfId="0" applyFont="1"/>
    <xf numFmtId="0" fontId="34" fillId="0" borderId="0" xfId="0" applyFont="1" applyAlignment="1">
      <alignment vertical="center"/>
    </xf>
    <xf numFmtId="0" fontId="35" fillId="0" borderId="0" xfId="0" applyFont="1"/>
    <xf numFmtId="0" fontId="36" fillId="0" borderId="0" xfId="0" applyFont="1"/>
    <xf numFmtId="0" fontId="36" fillId="0" borderId="0" xfId="0" applyFont="1" applyAlignment="1">
      <alignment horizontal="center" vertical="center"/>
    </xf>
    <xf numFmtId="0" fontId="37" fillId="0" borderId="0" xfId="0" applyFont="1"/>
    <xf numFmtId="0" fontId="38" fillId="0" borderId="2" xfId="0" applyNumberFormat="1" applyFont="1" applyFill="1" applyBorder="1" applyAlignment="1">
      <alignment horizontal="center" vertical="center" wrapText="1"/>
    </xf>
    <xf numFmtId="0" fontId="38" fillId="0" borderId="3" xfId="0" applyNumberFormat="1" applyFont="1" applyFill="1" applyBorder="1" applyAlignment="1">
      <alignment horizontal="center" vertical="center" wrapText="1"/>
    </xf>
    <xf numFmtId="0" fontId="37" fillId="0" borderId="0" xfId="0" applyFont="1" applyAlignment="1">
      <alignment horizontal="center" vertical="center"/>
    </xf>
    <xf numFmtId="0" fontId="37" fillId="0" borderId="1" xfId="0" applyNumberFormat="1" applyFont="1" applyBorder="1" applyAlignment="1">
      <alignment horizontal="center" wrapText="1"/>
    </xf>
    <xf numFmtId="0" fontId="37" fillId="0" borderId="1" xfId="0" applyNumberFormat="1" applyFont="1" applyBorder="1" applyAlignment="1">
      <alignment vertical="center"/>
    </xf>
    <xf numFmtId="0" fontId="37" fillId="0" borderId="0" xfId="0" applyNumberFormat="1" applyFont="1" applyAlignment="1">
      <alignment vertical="center"/>
    </xf>
    <xf numFmtId="0" fontId="38" fillId="0" borderId="1" xfId="0" applyFont="1" applyFill="1" applyBorder="1" applyAlignment="1">
      <alignment horizontal="center" wrapText="1"/>
    </xf>
    <xf numFmtId="0" fontId="38" fillId="0" borderId="1" xfId="0" applyNumberFormat="1" applyFont="1" applyFill="1" applyBorder="1" applyAlignment="1">
      <alignment horizontal="left" wrapText="1"/>
    </xf>
    <xf numFmtId="166" fontId="40" fillId="0" borderId="0" xfId="0" applyNumberFormat="1" applyFont="1" applyAlignment="1">
      <alignment horizontal="right"/>
    </xf>
    <xf numFmtId="168" fontId="40" fillId="0" borderId="0" xfId="0" applyNumberFormat="1" applyFont="1" applyAlignment="1">
      <alignment horizontal="right"/>
    </xf>
    <xf numFmtId="165" fontId="40" fillId="0" borderId="0" xfId="0" applyNumberFormat="1" applyFont="1" applyAlignment="1">
      <alignment horizontal="right"/>
    </xf>
    <xf numFmtId="0" fontId="37" fillId="0" borderId="0" xfId="0" applyFont="1" applyAlignment="1">
      <alignment vertical="center"/>
    </xf>
    <xf numFmtId="0" fontId="38" fillId="0" borderId="1" xfId="0" applyNumberFormat="1" applyFont="1" applyFill="1" applyBorder="1" applyAlignment="1">
      <alignment wrapText="1"/>
    </xf>
    <xf numFmtId="168" fontId="40" fillId="0" borderId="0" xfId="0" quotePrefix="1" applyNumberFormat="1" applyFont="1" applyAlignment="1">
      <alignment horizontal="right"/>
    </xf>
    <xf numFmtId="0" fontId="37" fillId="0" borderId="0" xfId="0" applyFont="1" applyFill="1"/>
    <xf numFmtId="0" fontId="39" fillId="0" borderId="1" xfId="0" applyNumberFormat="1" applyFont="1" applyFill="1" applyBorder="1" applyAlignment="1">
      <alignment horizontal="left" wrapText="1"/>
    </xf>
    <xf numFmtId="0" fontId="37" fillId="0" borderId="1" xfId="0" applyNumberFormat="1" applyFont="1" applyFill="1" applyBorder="1" applyAlignment="1">
      <alignment horizontal="left" wrapText="1"/>
    </xf>
    <xf numFmtId="0" fontId="33" fillId="0" borderId="0" xfId="0" applyFont="1"/>
    <xf numFmtId="0" fontId="29" fillId="0" borderId="0" xfId="0" applyFont="1"/>
    <xf numFmtId="166" fontId="40" fillId="0" borderId="0" xfId="0" quotePrefix="1" applyNumberFormat="1" applyFont="1" applyAlignment="1">
      <alignment horizontal="right"/>
    </xf>
    <xf numFmtId="0" fontId="38" fillId="0" borderId="2" xfId="10" applyNumberFormat="1" applyFont="1" applyFill="1" applyBorder="1" applyAlignment="1">
      <alignment horizontal="center" vertical="center" wrapText="1"/>
    </xf>
    <xf numFmtId="0" fontId="38" fillId="0" borderId="3" xfId="10" applyNumberFormat="1" applyFont="1" applyFill="1" applyBorder="1" applyAlignment="1">
      <alignment horizontal="center" vertical="center" wrapText="1"/>
    </xf>
    <xf numFmtId="0" fontId="37" fillId="0" borderId="0" xfId="0" applyNumberFormat="1" applyFont="1" applyAlignment="1">
      <alignment vertical="top"/>
    </xf>
    <xf numFmtId="0" fontId="37" fillId="0" borderId="1" xfId="0" applyNumberFormat="1" applyFont="1" applyBorder="1" applyAlignment="1">
      <alignment horizontal="center" vertical="top" wrapText="1"/>
    </xf>
    <xf numFmtId="0" fontId="38" fillId="0" borderId="1" xfId="10" applyNumberFormat="1" applyFont="1" applyFill="1" applyBorder="1" applyAlignment="1">
      <alignment horizontal="left" wrapText="1"/>
    </xf>
    <xf numFmtId="167" fontId="40" fillId="0" borderId="0" xfId="0" applyNumberFormat="1" applyFont="1" applyAlignment="1">
      <alignment horizontal="right"/>
    </xf>
    <xf numFmtId="170" fontId="40" fillId="0" borderId="0" xfId="0" applyNumberFormat="1" applyFont="1" applyAlignment="1">
      <alignment horizontal="right"/>
    </xf>
    <xf numFmtId="169" fontId="38" fillId="0" borderId="0" xfId="10" applyNumberFormat="1" applyFont="1" applyFill="1" applyBorder="1" applyAlignment="1">
      <alignment horizontal="right"/>
    </xf>
    <xf numFmtId="0" fontId="38" fillId="0" borderId="1" xfId="10" quotePrefix="1" applyNumberFormat="1" applyFont="1" applyFill="1" applyBorder="1" applyAlignment="1">
      <alignment horizontal="left" wrapText="1"/>
    </xf>
    <xf numFmtId="0" fontId="38" fillId="0" borderId="1" xfId="10" applyNumberFormat="1" applyFont="1" applyFill="1" applyBorder="1" applyAlignment="1">
      <alignment horizontal="center" wrapText="1"/>
    </xf>
    <xf numFmtId="0" fontId="38" fillId="0" borderId="1" xfId="0" applyNumberFormat="1" applyFont="1" applyFill="1" applyBorder="1" applyAlignment="1"/>
    <xf numFmtId="0" fontId="37" fillId="0" borderId="1" xfId="0" applyNumberFormat="1" applyFont="1" applyFill="1" applyBorder="1" applyAlignment="1"/>
    <xf numFmtId="0" fontId="37" fillId="0" borderId="0" xfId="0" applyNumberFormat="1" applyFont="1"/>
    <xf numFmtId="0" fontId="40" fillId="0" borderId="0" xfId="0" applyFont="1" applyAlignment="1">
      <alignment vertical="center"/>
    </xf>
    <xf numFmtId="0" fontId="38" fillId="0" borderId="1" xfId="0" applyNumberFormat="1" applyFont="1" applyBorder="1" applyAlignment="1">
      <alignment horizontal="left"/>
    </xf>
    <xf numFmtId="0" fontId="38" fillId="0" borderId="1" xfId="10" applyNumberFormat="1" applyFont="1" applyFill="1" applyBorder="1" applyAlignment="1">
      <alignment horizontal="left"/>
    </xf>
    <xf numFmtId="165" fontId="38" fillId="0" borderId="0" xfId="10" applyNumberFormat="1" applyFont="1" applyFill="1" applyBorder="1" applyAlignment="1">
      <alignment horizontal="right"/>
    </xf>
    <xf numFmtId="0" fontId="37" fillId="0" borderId="1" xfId="0" applyNumberFormat="1" applyFont="1" applyBorder="1" applyAlignment="1">
      <alignment horizontal="left"/>
    </xf>
    <xf numFmtId="0" fontId="39" fillId="0" borderId="0" xfId="0" applyFont="1"/>
    <xf numFmtId="0" fontId="39" fillId="0" borderId="0" xfId="0" applyFont="1" applyAlignment="1">
      <alignment horizontal="center" vertical="center"/>
    </xf>
    <xf numFmtId="0" fontId="38" fillId="0" borderId="0" xfId="0" applyFont="1"/>
    <xf numFmtId="0" fontId="38" fillId="0" borderId="0" xfId="0" applyFont="1" applyAlignment="1">
      <alignment horizontal="center" vertical="center"/>
    </xf>
    <xf numFmtId="0" fontId="38" fillId="0" borderId="4" xfId="0" applyNumberFormat="1" applyFont="1" applyBorder="1" applyAlignment="1">
      <alignment horizontal="left"/>
    </xf>
    <xf numFmtId="0" fontId="38" fillId="0" borderId="4" xfId="10" applyNumberFormat="1" applyFont="1" applyFill="1" applyBorder="1" applyAlignment="1">
      <alignment horizontal="left" vertical="center"/>
    </xf>
    <xf numFmtId="166" fontId="38" fillId="0" borderId="0" xfId="0" applyNumberFormat="1" applyFont="1" applyFill="1" applyAlignment="1">
      <alignment horizontal="right"/>
    </xf>
    <xf numFmtId="168" fontId="38" fillId="0" borderId="0" xfId="0" applyNumberFormat="1" applyFont="1" applyFill="1" applyAlignment="1">
      <alignment horizontal="right"/>
    </xf>
    <xf numFmtId="0" fontId="38" fillId="0" borderId="0" xfId="0" applyNumberFormat="1" applyFont="1" applyAlignment="1">
      <alignment vertical="top"/>
    </xf>
    <xf numFmtId="0" fontId="38" fillId="0" borderId="1" xfId="0" applyNumberFormat="1" applyFont="1" applyFill="1" applyBorder="1" applyAlignment="1">
      <alignment horizontal="center" wrapText="1"/>
    </xf>
    <xf numFmtId="0" fontId="38" fillId="0" borderId="0" xfId="0" applyFont="1" applyAlignment="1">
      <alignment vertical="center"/>
    </xf>
    <xf numFmtId="49" fontId="38" fillId="0" borderId="1" xfId="0" applyNumberFormat="1" applyFont="1" applyFill="1" applyBorder="1" applyAlignment="1">
      <alignment horizontal="center" wrapText="1"/>
    </xf>
    <xf numFmtId="168" fontId="38" fillId="0" borderId="0" xfId="0" quotePrefix="1" applyNumberFormat="1" applyFont="1" applyFill="1" applyAlignment="1">
      <alignment horizontal="right"/>
    </xf>
    <xf numFmtId="0" fontId="38" fillId="0" borderId="1" xfId="0" applyNumberFormat="1" applyFont="1" applyFill="1" applyBorder="1" applyAlignment="1">
      <alignment horizontal="center"/>
    </xf>
    <xf numFmtId="0" fontId="43" fillId="0" borderId="0" xfId="0" applyFont="1"/>
    <xf numFmtId="0" fontId="32" fillId="0" borderId="7" xfId="0" applyNumberFormat="1" applyFont="1" applyBorder="1" applyAlignment="1">
      <alignment vertical="top"/>
    </xf>
    <xf numFmtId="0" fontId="32" fillId="0" borderId="0" xfId="0" applyFont="1"/>
    <xf numFmtId="0" fontId="17" fillId="0" borderId="8" xfId="11" applyFont="1" applyBorder="1" applyAlignment="1">
      <alignment horizontal="center" vertical="center" wrapText="1"/>
    </xf>
    <xf numFmtId="0" fontId="24" fillId="0" borderId="9" xfId="10" applyFont="1" applyBorder="1" applyAlignment="1">
      <alignment horizontal="left" vertical="center" wrapText="1"/>
    </xf>
    <xf numFmtId="0" fontId="25" fillId="0" borderId="9" xfId="10" applyFont="1" applyBorder="1" applyAlignment="1">
      <alignment horizontal="right" vertical="center" wrapText="1"/>
    </xf>
    <xf numFmtId="0" fontId="19" fillId="0" borderId="0" xfId="13" applyFont="1" applyBorder="1" applyAlignment="1">
      <alignment horizontal="center" vertical="center" wrapText="1"/>
    </xf>
    <xf numFmtId="0" fontId="26" fillId="0" borderId="0" xfId="10" applyFont="1" applyAlignment="1">
      <alignment vertical="center" wrapText="1"/>
    </xf>
    <xf numFmtId="0" fontId="26" fillId="0" borderId="0" xfId="10" applyFont="1" applyAlignment="1">
      <alignment vertical="center"/>
    </xf>
    <xf numFmtId="49" fontId="26" fillId="0" borderId="0" xfId="10" applyNumberFormat="1" applyFont="1" applyAlignment="1">
      <alignment horizontal="left" wrapText="1"/>
    </xf>
    <xf numFmtId="49" fontId="26" fillId="0" borderId="0" xfId="10" applyNumberFormat="1" applyFont="1" applyAlignment="1">
      <alignment horizontal="left"/>
    </xf>
    <xf numFmtId="49" fontId="27" fillId="0" borderId="0" xfId="11" quotePrefix="1" applyNumberFormat="1" applyFont="1" applyAlignment="1">
      <alignment horizontal="left"/>
    </xf>
    <xf numFmtId="49" fontId="27" fillId="0" borderId="0" xfId="11" applyNumberFormat="1" applyFont="1" applyAlignment="1">
      <alignment horizontal="left"/>
    </xf>
    <xf numFmtId="0" fontId="20" fillId="0" borderId="0" xfId="11" applyFont="1" applyAlignment="1">
      <alignment horizontal="left" vertical="center"/>
    </xf>
    <xf numFmtId="0" fontId="21" fillId="0" borderId="0" xfId="11" applyFont="1" applyAlignment="1">
      <alignment horizontal="left" vertical="center"/>
    </xf>
    <xf numFmtId="0" fontId="18" fillId="0" borderId="0" xfId="11" applyFont="1" applyAlignment="1">
      <alignment horizontal="right"/>
    </xf>
    <xf numFmtId="0" fontId="29" fillId="0" borderId="10" xfId="11" applyFont="1" applyBorder="1" applyAlignment="1">
      <alignment horizontal="right"/>
    </xf>
    <xf numFmtId="0" fontId="18" fillId="0" borderId="11" xfId="11" applyFont="1" applyBorder="1" applyAlignment="1">
      <alignment horizontal="center" vertical="center"/>
    </xf>
    <xf numFmtId="0" fontId="18" fillId="0" borderId="0" xfId="11" applyFont="1" applyBorder="1" applyAlignment="1">
      <alignment horizontal="center" vertical="center"/>
    </xf>
    <xf numFmtId="0" fontId="28" fillId="0" borderId="0" xfId="0" applyFont="1" applyBorder="1" applyAlignment="1">
      <alignment horizontal="center" vertical="center"/>
    </xf>
    <xf numFmtId="0" fontId="18" fillId="0" borderId="0" xfId="11" applyFont="1" applyBorder="1" applyAlignment="1">
      <alignment horizontal="left" vertical="center"/>
    </xf>
    <xf numFmtId="0" fontId="18" fillId="0" borderId="10" xfId="11" applyFont="1" applyBorder="1" applyAlignment="1">
      <alignment horizontal="center" vertical="center"/>
    </xf>
    <xf numFmtId="0" fontId="29" fillId="0" borderId="0" xfId="11" applyFont="1" applyAlignment="1">
      <alignment horizontal="center" vertical="center"/>
    </xf>
    <xf numFmtId="0" fontId="18" fillId="0" borderId="0" xfId="11" applyFont="1" applyAlignment="1">
      <alignment horizontal="center" vertical="center"/>
    </xf>
    <xf numFmtId="49" fontId="18" fillId="0" borderId="0" xfId="11" applyNumberFormat="1" applyFont="1" applyAlignment="1">
      <alignment horizontal="left" vertical="center"/>
    </xf>
    <xf numFmtId="0" fontId="18" fillId="0" borderId="0" xfId="11" applyFont="1" applyAlignment="1">
      <alignment horizontal="left" vertical="center"/>
    </xf>
    <xf numFmtId="0" fontId="23" fillId="0" borderId="0" xfId="11" applyFont="1" applyAlignment="1">
      <alignment horizontal="left" wrapText="1"/>
    </xf>
    <xf numFmtId="0" fontId="34" fillId="0" borderId="0" xfId="8" applyFont="1" applyFill="1" applyAlignment="1">
      <alignment horizontal="left" vertical="center"/>
    </xf>
    <xf numFmtId="0" fontId="22" fillId="0" borderId="0" xfId="8" applyNumberFormat="1" applyFont="1" applyAlignment="1">
      <alignment horizontal="left" vertical="center"/>
    </xf>
    <xf numFmtId="0" fontId="29" fillId="0" borderId="6" xfId="0" applyFont="1" applyBorder="1" applyAlignment="1">
      <alignment horizontal="left" vertical="center"/>
    </xf>
    <xf numFmtId="0" fontId="29" fillId="0" borderId="2" xfId="0" applyFont="1" applyBorder="1" applyAlignment="1">
      <alignment horizontal="left" vertical="center"/>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36" fillId="0" borderId="6" xfId="0" applyFont="1" applyBorder="1" applyAlignment="1">
      <alignment horizontal="left" vertical="center"/>
    </xf>
    <xf numFmtId="0" fontId="36" fillId="0" borderId="2" xfId="0" applyFont="1" applyBorder="1" applyAlignment="1">
      <alignment horizontal="left" vertical="center"/>
    </xf>
    <xf numFmtId="0" fontId="36" fillId="0" borderId="2" xfId="0" applyFont="1" applyFill="1" applyBorder="1" applyAlignment="1">
      <alignment horizontal="center" vertical="center"/>
    </xf>
    <xf numFmtId="0" fontId="36" fillId="0" borderId="3" xfId="0" applyFont="1" applyFill="1" applyBorder="1" applyAlignment="1">
      <alignment horizontal="center" vertical="center"/>
    </xf>
    <xf numFmtId="0" fontId="37" fillId="0" borderId="6" xfId="0" applyFont="1" applyBorder="1" applyAlignment="1">
      <alignment horizontal="center" vertical="center" wrapText="1"/>
    </xf>
    <xf numFmtId="0" fontId="38" fillId="0" borderId="2" xfId="0" applyNumberFormat="1" applyFont="1" applyFill="1" applyBorder="1" applyAlignment="1">
      <alignment horizontal="center" vertical="center" wrapText="1"/>
    </xf>
    <xf numFmtId="0" fontId="38" fillId="0" borderId="3" xfId="0" applyNumberFormat="1" applyFont="1" applyFill="1" applyBorder="1" applyAlignment="1">
      <alignment horizontal="center" vertical="center" wrapText="1"/>
    </xf>
    <xf numFmtId="0" fontId="41" fillId="0" borderId="14" xfId="0" applyNumberFormat="1" applyFont="1" applyFill="1" applyBorder="1" applyAlignment="1">
      <alignment horizontal="center" vertical="center"/>
    </xf>
    <xf numFmtId="0" fontId="41" fillId="0" borderId="0" xfId="0" applyNumberFormat="1" applyFont="1" applyFill="1" applyAlignment="1">
      <alignment horizontal="center" vertical="center"/>
    </xf>
    <xf numFmtId="0" fontId="39" fillId="0" borderId="12" xfId="0" applyNumberFormat="1" applyFont="1" applyFill="1" applyBorder="1" applyAlignment="1">
      <alignment horizontal="center" vertical="center" wrapText="1"/>
    </xf>
    <xf numFmtId="0" fontId="39" fillId="0" borderId="13"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xf>
    <xf numFmtId="0" fontId="39" fillId="0" borderId="14" xfId="0" applyNumberFormat="1" applyFont="1" applyFill="1" applyBorder="1" applyAlignment="1">
      <alignment horizontal="center" vertical="center" wrapText="1"/>
    </xf>
    <xf numFmtId="0" fontId="39" fillId="0" borderId="0" xfId="0" applyNumberFormat="1" applyFont="1" applyFill="1" applyBorder="1" applyAlignment="1">
      <alignment horizontal="center" vertical="center" wrapText="1"/>
    </xf>
    <xf numFmtId="0" fontId="29" fillId="0" borderId="6" xfId="0" applyNumberFormat="1" applyFont="1" applyBorder="1" applyAlignment="1">
      <alignment horizontal="left" vertical="center"/>
    </xf>
    <xf numFmtId="0" fontId="29" fillId="0" borderId="2" xfId="0" applyNumberFormat="1" applyFont="1" applyBorder="1" applyAlignment="1">
      <alignment horizontal="left" vertical="center"/>
    </xf>
    <xf numFmtId="0" fontId="36" fillId="0" borderId="6" xfId="0" applyNumberFormat="1" applyFont="1" applyBorder="1" applyAlignment="1">
      <alignment horizontal="left" vertical="center"/>
    </xf>
    <xf numFmtId="0" fontId="36" fillId="0" borderId="2" xfId="0" applyNumberFormat="1" applyFont="1" applyBorder="1" applyAlignment="1">
      <alignment horizontal="left" vertical="center"/>
    </xf>
    <xf numFmtId="0" fontId="37" fillId="0" borderId="6" xfId="0" applyNumberFormat="1" applyFont="1" applyBorder="1" applyAlignment="1">
      <alignment horizontal="center" vertical="center" wrapText="1"/>
    </xf>
    <xf numFmtId="0" fontId="38" fillId="0" borderId="2" xfId="10" applyNumberFormat="1" applyFont="1" applyFill="1" applyBorder="1" applyAlignment="1">
      <alignment horizontal="center" vertical="center" wrapText="1"/>
    </xf>
    <xf numFmtId="0" fontId="41" fillId="0" borderId="14" xfId="0" applyNumberFormat="1" applyFont="1" applyBorder="1" applyAlignment="1">
      <alignment horizontal="center" vertical="center"/>
    </xf>
    <xf numFmtId="0" fontId="41" fillId="0" borderId="0" xfId="0" applyNumberFormat="1" applyFont="1" applyAlignment="1">
      <alignment horizontal="center" vertical="center"/>
    </xf>
    <xf numFmtId="0" fontId="41" fillId="0" borderId="0" xfId="0" applyNumberFormat="1" applyFont="1" applyBorder="1" applyAlignment="1">
      <alignment horizontal="center" vertical="center"/>
    </xf>
    <xf numFmtId="0" fontId="29" fillId="0" borderId="2" xfId="0" applyNumberFormat="1" applyFont="1" applyBorder="1" applyAlignment="1">
      <alignment horizontal="center" vertical="center" wrapText="1"/>
    </xf>
    <xf numFmtId="0" fontId="29" fillId="0" borderId="3" xfId="0" applyNumberFormat="1" applyFont="1" applyBorder="1" applyAlignment="1">
      <alignment horizontal="center" vertical="center" wrapText="1"/>
    </xf>
    <xf numFmtId="0" fontId="36" fillId="0" borderId="2" xfId="0" applyNumberFormat="1" applyFont="1" applyBorder="1" applyAlignment="1">
      <alignment horizontal="center" vertical="center"/>
    </xf>
    <xf numFmtId="0" fontId="36" fillId="0" borderId="3" xfId="0" applyNumberFormat="1" applyFont="1" applyBorder="1" applyAlignment="1">
      <alignment horizontal="center" vertical="center"/>
    </xf>
    <xf numFmtId="0" fontId="38" fillId="0" borderId="3" xfId="10" applyNumberFormat="1" applyFont="1" applyFill="1" applyBorder="1" applyAlignment="1">
      <alignment horizontal="center" vertical="center" wrapText="1"/>
    </xf>
    <xf numFmtId="49" fontId="38" fillId="0" borderId="2" xfId="10" applyNumberFormat="1" applyFont="1" applyFill="1" applyBorder="1" applyAlignment="1">
      <alignment horizontal="center" vertical="center" wrapText="1"/>
    </xf>
    <xf numFmtId="0" fontId="39" fillId="0" borderId="14" xfId="10" applyNumberFormat="1" applyFont="1" applyFill="1" applyBorder="1" applyAlignment="1">
      <alignment horizontal="center" vertical="center"/>
    </xf>
    <xf numFmtId="0" fontId="39" fillId="0" borderId="0" xfId="10" applyNumberFormat="1" applyFont="1" applyFill="1" applyBorder="1" applyAlignment="1">
      <alignment horizontal="center" vertical="center"/>
    </xf>
    <xf numFmtId="49" fontId="38" fillId="0" borderId="2" xfId="10" applyNumberFormat="1" applyFont="1" applyFill="1" applyBorder="1" applyAlignment="1">
      <alignment horizontal="center" vertical="center"/>
    </xf>
    <xf numFmtId="49" fontId="38" fillId="0" borderId="3" xfId="10" applyNumberFormat="1" applyFont="1" applyFill="1" applyBorder="1" applyAlignment="1">
      <alignment horizontal="center" vertical="center"/>
    </xf>
    <xf numFmtId="49" fontId="38" fillId="0" borderId="3" xfId="10" applyNumberFormat="1" applyFont="1" applyFill="1" applyBorder="1" applyAlignment="1">
      <alignment horizontal="center" vertical="center" wrapText="1"/>
    </xf>
    <xf numFmtId="0" fontId="43" fillId="0" borderId="6" xfId="0" applyNumberFormat="1" applyFont="1" applyBorder="1" applyAlignment="1">
      <alignment horizontal="left" vertical="center"/>
    </xf>
    <xf numFmtId="0" fontId="43" fillId="0" borderId="2" xfId="0" applyNumberFormat="1" applyFont="1" applyBorder="1" applyAlignment="1">
      <alignment horizontal="left" vertical="center"/>
    </xf>
    <xf numFmtId="0" fontId="43" fillId="0" borderId="2" xfId="0" applyNumberFormat="1" applyFont="1" applyBorder="1" applyAlignment="1">
      <alignment horizontal="center" vertical="center" wrapText="1"/>
    </xf>
    <xf numFmtId="0" fontId="43" fillId="0" borderId="3" xfId="0" applyNumberFormat="1" applyFont="1" applyBorder="1" applyAlignment="1">
      <alignment horizontal="center" vertical="center" wrapText="1"/>
    </xf>
    <xf numFmtId="0" fontId="39" fillId="0" borderId="6" xfId="0" applyNumberFormat="1" applyFont="1" applyBorder="1" applyAlignment="1">
      <alignment horizontal="left" vertical="center"/>
    </xf>
    <xf numFmtId="0" fontId="39" fillId="0" borderId="2" xfId="0" applyNumberFormat="1" applyFont="1" applyBorder="1" applyAlignment="1">
      <alignment horizontal="left" vertical="center"/>
    </xf>
    <xf numFmtId="0" fontId="39" fillId="0" borderId="2" xfId="0" applyNumberFormat="1" applyFont="1" applyBorder="1" applyAlignment="1">
      <alignment horizontal="center" vertical="center" wrapText="1"/>
    </xf>
    <xf numFmtId="0" fontId="39" fillId="0" borderId="3" xfId="0" applyNumberFormat="1" applyFont="1" applyBorder="1" applyAlignment="1">
      <alignment horizontal="center" vertical="center" wrapText="1"/>
    </xf>
    <xf numFmtId="0" fontId="38" fillId="0" borderId="6" xfId="0" applyNumberFormat="1" applyFont="1" applyBorder="1" applyAlignment="1">
      <alignment horizontal="center" vertical="center" wrapText="1"/>
    </xf>
    <xf numFmtId="0" fontId="44" fillId="0" borderId="8" xfId="11" applyFont="1" applyBorder="1" applyAlignment="1">
      <alignment horizontal="left" wrapText="1"/>
    </xf>
  </cellXfs>
  <cellStyles count="25">
    <cellStyle name="Standard" xfId="0" builtinId="0"/>
    <cellStyle name="Standard 10" xfId="1"/>
    <cellStyle name="Standard 11" xfId="2"/>
    <cellStyle name="Standard 12" xfId="3"/>
    <cellStyle name="Standard 13" xfId="4"/>
    <cellStyle name="Standard 14" xfId="5"/>
    <cellStyle name="Standard 15" xfId="6"/>
    <cellStyle name="Standard 16" xfId="7"/>
    <cellStyle name="Standard 2" xfId="8"/>
    <cellStyle name="Standard 2 2" xfId="9"/>
    <cellStyle name="Standard 2 2 2" xfId="10"/>
    <cellStyle name="Standard 2 3" xfId="11"/>
    <cellStyle name="Standard 3" xfId="12"/>
    <cellStyle name="Standard 4" xfId="13"/>
    <cellStyle name="Standard 4 2" xfId="14"/>
    <cellStyle name="Standard 5" xfId="15"/>
    <cellStyle name="Standard 5 2" xfId="16"/>
    <cellStyle name="Standard 6" xfId="17"/>
    <cellStyle name="Standard 6 2" xfId="18"/>
    <cellStyle name="Standard 7" xfId="19"/>
    <cellStyle name="Standard 7 2" xfId="20"/>
    <cellStyle name="Standard 8" xfId="21"/>
    <cellStyle name="Standard 8 2" xfId="22"/>
    <cellStyle name="Standard 9" xfId="23"/>
    <cellStyle name="Standard 9 2" xfId="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206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3507</xdr:rowOff>
    </xdr:from>
    <xdr:to>
      <xdr:col>0</xdr:col>
      <xdr:colOff>6125163</xdr:colOff>
      <xdr:row>64</xdr:row>
      <xdr:rowOff>108857</xdr:rowOff>
    </xdr:to>
    <xdr:sp macro="" textlink="">
      <xdr:nvSpPr>
        <xdr:cNvPr id="2" name="Textfeld 1"/>
        <xdr:cNvSpPr txBox="1"/>
      </xdr:nvSpPr>
      <xdr:spPr>
        <a:xfrm>
          <a:off x="0" y="506971"/>
          <a:ext cx="6125163" cy="9106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Allgemeine Angaben zur Statistik</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Vierteljährliche Verdiensterhebung umfasst das Produzierende Gewerbe und den Dienstleistungsbereich (Abschnitte B bis S der Klassifikation der Wirtschaftszweige, Ausgabe 2008 (WZ 2008)).</a:t>
          </a:r>
          <a:endParaRPr lang="de-DE" sz="950">
            <a:effectLst/>
            <a:latin typeface="+mn-lt"/>
            <a:cs typeface="Arial" panose="020B0604020202020204" pitchFamily="34" charset="0"/>
          </a:endParaRPr>
        </a:p>
        <a:p>
          <a:r>
            <a:rPr lang="de-DE" sz="700">
              <a:solidFill>
                <a:schemeClr val="dk1"/>
              </a:solidFill>
              <a:effectLst/>
              <a:latin typeface="+mn-lt"/>
              <a:ea typeface="+mn-ea"/>
              <a:cs typeface="Arial" panose="020B0604020202020204" pitchFamily="34" charset="0"/>
            </a:rPr>
            <a:t> </a:t>
          </a:r>
          <a:endParaRPr lang="de-DE" sz="7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Einbezogen werden grundsätzlich Betriebe, die zum Zeitpunkt der Stichprobenziehung zehn und mehr Arbeitnehmer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In den folgenden Wirtschaftszweigen werden Betriebe mit fünf und mehr Arbeitnehmern befragt: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WZ 43  Vorbereitende Baustellenarbeiten, Bauinstallationen und sonstiges Ausbaugewerbe,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WZ 47  Einzelhandel (ohne Handel mit Kraftfahrzeugen),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WZ 55  Beherbergung,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WZ 56  Gastronomie,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WZ 68  Grundstücks- und Wohnungswesen,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WZ 69  Rechts- und Steuerberatung, Wirtschaftsprüfung,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WZ 71  Architektur- und Ingenieurbüros; technische, physikalische und chemische Untersuchung,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WZ 93  Erbringung von Dienstleistungen des Sports, der Unterhaltung und Erholung,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WZ 94  Interessenvertretungen sowie kirchliche und sonstige religiöse Vereinigungen (ohne Sozialwesen und Sport),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WZ 96  Erbringung von sonstigen überwiegend persönlichen Dienstleistungen.</a:t>
          </a:r>
          <a:endParaRPr lang="de-DE" sz="950">
            <a:effectLst/>
            <a:latin typeface="+mn-lt"/>
            <a:cs typeface="Arial" panose="020B0604020202020204" pitchFamily="34" charset="0"/>
          </a:endParaRPr>
        </a:p>
        <a:p>
          <a:r>
            <a:rPr lang="de-DE" sz="700">
              <a:solidFill>
                <a:schemeClr val="dk1"/>
              </a:solidFill>
              <a:effectLst/>
              <a:latin typeface="+mn-lt"/>
              <a:ea typeface="+mn-ea"/>
              <a:cs typeface="Arial" panose="020B0604020202020204" pitchFamily="34" charset="0"/>
            </a:rPr>
            <a:t> </a:t>
          </a:r>
          <a:endParaRPr lang="de-DE" sz="7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Einheiten der Wirtschaftsabschnitte O "Öffentliche Verwaltung, Verteidigung; Sozialversicherung" und Teile von P "Erziehung und Unterricht" (WZ 85.1 - 85.4) werden nicht befragt. Ihre Merkmale werden aus der Personalstandstatistik sowie Tarifangaben geschätzt.</a:t>
          </a:r>
          <a:endParaRPr lang="de-DE" sz="950">
            <a:effectLst/>
            <a:latin typeface="+mn-lt"/>
            <a:cs typeface="Arial" panose="020B0604020202020204" pitchFamily="34" charset="0"/>
          </a:endParaRPr>
        </a:p>
        <a:p>
          <a:r>
            <a:rPr lang="de-DE" sz="700">
              <a:solidFill>
                <a:schemeClr val="dk1"/>
              </a:solidFill>
              <a:effectLst/>
              <a:latin typeface="+mn-lt"/>
              <a:ea typeface="+mn-ea"/>
              <a:cs typeface="Arial" panose="020B0604020202020204" pitchFamily="34" charset="0"/>
            </a:rPr>
            <a:t> </a:t>
          </a:r>
          <a:endParaRPr lang="de-DE" sz="7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Aus der Grundgesamtheit werden bundesweit 40 500 Erhebungseinheiten in Form einer repräsentativen Stichprobe mittels mathematisch-statistischen Zufallsverfahren ausgewählt und in allen vier Vierteljahren eines Jahres erhoben. Aus den vier Vierteljahresergebnissen werden Jahresdurchschnitte als gewichtetes arithmetisches Mittel berechnet.</a:t>
          </a:r>
          <a:endParaRPr lang="de-DE" sz="950">
            <a:effectLst/>
            <a:latin typeface="+mn-lt"/>
            <a:cs typeface="Arial" panose="020B0604020202020204" pitchFamily="34" charset="0"/>
          </a:endParaRPr>
        </a:p>
        <a:p>
          <a:r>
            <a:rPr lang="de-DE" sz="700">
              <a:solidFill>
                <a:schemeClr val="dk1"/>
              </a:solidFill>
              <a:effectLst/>
              <a:latin typeface="+mn-lt"/>
              <a:ea typeface="+mn-ea"/>
              <a:cs typeface="Arial" panose="020B0604020202020204" pitchFamily="34" charset="0"/>
            </a:rPr>
            <a:t> </a:t>
          </a:r>
          <a:endParaRPr lang="de-DE" sz="7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Vierteljährliche Verdiensterhebung erfasst die Anzahl der vollzeit-, teilzeit- und geringfügig beschäftigten Arbeit­nehmer, ihre bezahlten Arbeitsstunden (nicht von geringfügig Beschäftigten) und ihre Bruttoverdienstsummen einschließ­lich Sonderzahlungen. Die Angaben werden nach Geschlecht und fünf Leistungsgruppen untergliedert.</a:t>
          </a:r>
        </a:p>
        <a:p>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Verdienststatistikgesetz (VerdStatG) vom 21. Dezember 2006 (BGBl. I S. 3291), das zuletzt durch Artikel 13 des Gesetzes vom 28. Juli 2015 (BGBl. I S. 1400) geändert worden ist, in Verbindung mit dem Bundesstatistikgesetz (BStatG) in der Fassung der Bekanntmachung vom 20. Oktober 2016 (BGBI. I S. 2394). Erhoben werden die Angaben zu § 3 Absatz 1 und 2 VerdStatG.</a:t>
          </a:r>
          <a:endParaRPr lang="de-DE" sz="950">
            <a:effectLst/>
            <a:latin typeface="+mn-lt"/>
            <a:cs typeface="Arial" panose="020B0604020202020204" pitchFamily="34" charset="0"/>
          </a:endParaRPr>
        </a:p>
        <a:p>
          <a:r>
            <a:rPr lang="de-DE" sz="700">
              <a:solidFill>
                <a:schemeClr val="dk1"/>
              </a:solidFill>
              <a:effectLst/>
              <a:latin typeface="+mn-lt"/>
              <a:ea typeface="+mn-ea"/>
              <a:cs typeface="Arial" panose="020B0604020202020204" pitchFamily="34" charset="0"/>
            </a:rPr>
            <a:t> </a:t>
          </a:r>
          <a:endParaRPr lang="de-DE" sz="7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erhobenen Einzelangaben werden nach § 16 BStatG grundsätzlich geheim gehalten. Nur in ausdrücklich gesetzlich geregelten Ausnahmefällen dürfen Einzelangaben übermittelt werden. Die Namen und Adressen der Befragten werden in keinem Fall an Dritte weitergegeben. Nach § 16 Absatz 6 BStatG ist es möglich, den Hochschulen oder sonstigen Ein­richtungen mit der Aufgabe unabhängiger wissenschaftlicher Forschung für die Durchführung wissenschaftlicher Vorhaben anonymisierte Einzelangaben zur Verfügung zu stellen. Die Pflicht zur Geheimhaltung besteht für alle Personen, die Emp­fänger von Einzelangaben sind.</a:t>
          </a:r>
        </a:p>
        <a:p>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Zweck und Ziele der Statistik</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Hauptaufgabe der Erhebung besteht in der Abbildung der kurzfristigen Entwicklung der durchschnittlichen Brutto­stunden­verdienste und Bruttomonatsverdienste von vollzeit- und teilzeitbeschäftigten Arbeitnehmern im Produzierenden Gewerbe und im Dienstleistungsbereich. Die Darstellung von Ergebnissen nach Geschlecht und Leistungsgruppen (Gruppen von Arbeitnehmern ähnlicher Qualifikation) bildet dabei einen besonderen Schwerpunkt. Für geringfügig Beschäftigte können Bruttomonatsverdienste nachgewiesen werden.</a:t>
          </a:r>
          <a:endParaRPr lang="de-DE" sz="950">
            <a:effectLst/>
            <a:latin typeface="+mn-lt"/>
            <a:cs typeface="Arial" panose="020B0604020202020204" pitchFamily="34" charset="0"/>
          </a:endParaRPr>
        </a:p>
        <a:p>
          <a:r>
            <a:rPr lang="de-DE" sz="700">
              <a:solidFill>
                <a:schemeClr val="dk1"/>
              </a:solidFill>
              <a:effectLst/>
              <a:latin typeface="+mn-lt"/>
              <a:ea typeface="+mn-ea"/>
              <a:cs typeface="Arial" panose="020B0604020202020204" pitchFamily="34" charset="0"/>
            </a:rPr>
            <a:t> </a:t>
          </a:r>
          <a:endParaRPr lang="de-DE" sz="7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der Vierteljährlichen Verdiensterhebung dienen hauptsächlich der laufenden Wirtschaftsbeobachtung und bilden damit eine wichtige Grundlage für die wirtschafts-, sozial- und konjunkturpolitischen Entscheidungen sowie zur Klärung von lohn- und tarifpolitischen Fragen.</a:t>
          </a:r>
          <a:endParaRPr lang="de-DE" sz="950">
            <a:effectLst/>
            <a:latin typeface="+mn-lt"/>
            <a:cs typeface="Arial" panose="020B0604020202020204" pitchFamily="34" charset="0"/>
          </a:endParaRPr>
        </a:p>
        <a:p>
          <a:r>
            <a:rPr lang="de-DE" sz="700">
              <a:solidFill>
                <a:schemeClr val="dk1"/>
              </a:solidFill>
              <a:effectLst/>
              <a:latin typeface="+mn-lt"/>
              <a:ea typeface="+mn-ea"/>
              <a:cs typeface="Arial" panose="020B0604020202020204" pitchFamily="34" charset="0"/>
            </a:rPr>
            <a:t> </a:t>
          </a:r>
          <a:endParaRPr lang="de-DE" sz="7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Ferner fließen die Ergebnisse in die Berechnungen mehrerer Konjunktur- und Strukturstatistiken auf nationaler und europäischer Ebene ein (u. a. in die Volkswirtschaftlichen Gesamtrechnungen, den Arbeitskostenindex und den Gender Pay Gap).</a:t>
          </a:r>
          <a:endParaRPr lang="de-DE" sz="950">
            <a:effectLst/>
            <a:latin typeface="+mn-lt"/>
            <a:cs typeface="Arial" panose="020B0604020202020204" pitchFamily="34" charset="0"/>
          </a:endParaRPr>
        </a:p>
        <a:p>
          <a:r>
            <a:rPr lang="de-DE" sz="700">
              <a:solidFill>
                <a:schemeClr val="dk1"/>
              </a:solidFill>
              <a:effectLst/>
              <a:latin typeface="+mn-lt"/>
              <a:ea typeface="+mn-ea"/>
              <a:cs typeface="Arial" panose="020B0604020202020204" pitchFamily="34" charset="0"/>
            </a:rPr>
            <a:t> </a:t>
          </a:r>
          <a:endParaRPr lang="de-DE" sz="7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Erhebung dient als Konjunkturstatistik zur Abbildung der kurzfristigen Entwicklung von Durchschnittsverdiensten und ermöglicht somit Konjunkturanalysen.</a:t>
          </a:r>
          <a:endParaRPr lang="de-DE" sz="950">
            <a:effectLst/>
            <a:latin typeface="+mn-lt"/>
            <a:cs typeface="Arial" panose="020B0604020202020204" pitchFamily="34" charset="0"/>
          </a:endParaRPr>
        </a:p>
      </xdr:txBody>
    </xdr:sp>
    <xdr:clientData/>
  </xdr:twoCellAnchor>
  <xdr:twoCellAnchor>
    <xdr:from>
      <xdr:col>0</xdr:col>
      <xdr:colOff>0</xdr:colOff>
      <xdr:row>66</xdr:row>
      <xdr:rowOff>10339</xdr:rowOff>
    </xdr:from>
    <xdr:to>
      <xdr:col>0</xdr:col>
      <xdr:colOff>6132525</xdr:colOff>
      <xdr:row>128</xdr:row>
      <xdr:rowOff>40821</xdr:rowOff>
    </xdr:to>
    <xdr:sp macro="" textlink="">
      <xdr:nvSpPr>
        <xdr:cNvPr id="3" name="Textfeld 2"/>
        <xdr:cNvSpPr txBox="1"/>
      </xdr:nvSpPr>
      <xdr:spPr>
        <a:xfrm>
          <a:off x="0" y="10161268"/>
          <a:ext cx="6132525" cy="88887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Die Daten finden Verwendung in Strukturanalysen von Wissenschaft und (Markt-)Forschung sowie auch bei der Über­prüfung der Einhaltung des Lohnabstandsgebots. </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anhand der Daten der Vierteljährlichen Verdiensterhebung berechnete Nominallohnindex wird ab 2016 zur jährlichen Anpassung der Diäten der Bundestagsabgeordneten verwendet.</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aus den Ergebnissen dieser Statistik abgeleitete Index der Bruttomonatsverdienste von Arbeitnehmern findet Anwen­dung bei der Berechnung von Erbbauzinsanpassungen nach § 9a der Erbbaurechtsverordnung (ErbbauVO).</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den Nutzern der Verdiensterhebung zählen u. a.:</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das Statistische Amt der Europäischen Union (EUROSTAT),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die Zentralbanken (frühzeitiges Erkennung möglicher Risiken für die Preisstabilität),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das Bundesministerien für Arbeit und Soziales (Berechnung von Vergleichseinkommen nach § 30 des Bundesversorgungs- </a:t>
          </a:r>
        </a:p>
        <a:p>
          <a:r>
            <a:rPr lang="de-DE" sz="950">
              <a:solidFill>
                <a:schemeClr val="dk1"/>
              </a:solidFill>
              <a:effectLst/>
              <a:latin typeface="+mn-lt"/>
              <a:ea typeface="+mn-ea"/>
              <a:cs typeface="Arial" panose="020B0604020202020204" pitchFamily="34" charset="0"/>
            </a:rPr>
            <a:t>   gesetzes),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Verbände und Gewerkschaften (Argumentationshilfe in Tarifverhandlungen),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Privatnutzer (Information über Verdienste in bestimmten Wirtschaftszweigen). </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Unter Einbeziehung der entsprechenden Nutzer wurde das lohnstatistische System reformiert und rechtlich im Verdienst­statistik­gesetz umgesetzt, das am 1. Januar 2007 in Kraft getreten ist. Die Vierteljährliche Verdiensterhebung löste 2007 die Laufende Verdiensterhebung ab. Dabei wurden die Wünsche der Ministerien, der Europäischen Zentralbank, der Bundes­bank und EUROSTAT´s bei den Änderungen des Erhebungsprogramms berücksichtigt.</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Darüber hinaus berät der Statistische Beirat, in dem die Bundesministerien, die Statistischen Ämter der Länder, die kommunalen Spitzenverbände sowie Vertreter aus Wirtschaft und Wissenschaft vertreten sind, das Statistische Bundesamt nach § 4 BStatG in Grundsatzfragen.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Fachspezifische Fragen oder Anregungen werden dabei in den vom Statistischen Beirat eingesetzten Fachausschuss "Preise und Verdienste" eingebracht und auch in den Referentenbesprechungen "Verdienste und Arbeitskosten" der Statistischen Ämter diskutiert.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Neben den institutionalisierten Gremien steht die Verdienststatistik in einem andauernden Dialog mit Verbänden, Firmen, Universitäten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und Privatnutzern, deren aus der praktischen Arbeit entstehenden Wünsche ebenfalls in die Weiterent­wicklung der Statistik einfließen.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Erhebungsmethodik</a:t>
          </a:r>
          <a:endParaRPr lang="de-DE" sz="950">
            <a:effectLst/>
            <a:latin typeface="+mn-lt"/>
            <a:cs typeface="Arial" panose="020B0604020202020204" pitchFamily="34" charset="0"/>
          </a:endParaRPr>
        </a:p>
        <a:p>
          <a:r>
            <a:rPr lang="de-DE" sz="600" b="1">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Vierteljährliche Verdiensterhebung ist eine repräsentative, einstufig geschichtete Stichprobenerhebung.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Sie ist eine dezentral durchgeführte Statistik. Für die Erhebung besteht Auskunftspflicht. Auskunftspflichtig sind die Inhaber oder Leiter der Betriebe.</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In Mecklenburg-Vorpommern werden 1 204 Betriebe mit zehn beziehungsweise fünf und mehr Arbeitnehmern (Abschnitte B - S der Klassifikation der Wirtschaftszweige 2008 (WZ 2008)) befragt.</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Für die Erhebung, Prüfung und Aufbereitung der Länderergebnisse sind die Statistischen Ämter der Länder zuständig. Aufgabe des Statistischen Bundesamtes ist die methodische Vorbereitung und Weiterentwicklung dieser Statistik sowie die Zusammenführung der Länderergebnisse zu einem Bundesergebnis und dessen Veröffentlichung.</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In den Wirtschaftsabschnitten  O "Öffentliche Verwaltung, Verteidigung; Sozialversicherung" sowie P "Erziehung und Unterricht" wird aufgrund der Nutzung von Verwaltungsdaten fast komplett auf eine Erhebung verzichtet. Nur in den Bereichen P 85.5 "Sonstiger Unterricht" und P 85.6 "Erbringung von Dienstleistungen für den Unterricht" werden Betriebe befragt.</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Da es sich bei der Vierteljährlichen Verdiensterhebung um eine Stichprobenerhebung handelt, werden die plausibilisierten Ergebnisse der Stichprobenbetriebe anschließend auf die Grundgesamtheit hochgerechnet.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Hier wird das Verfahren der freien Hochrechnung angewendet.</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der Vierteljährlichen Verdiensterhebung werden nicht kalender- oder saisonbereinigt. Im Fokus der Ver­öffent­lichungen stehen die Veränderungsraten der Verdienste im Vergleich zum Vorjahreszeitraum.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Da diese nicht durch Saisoneffekte beeinflusst sind, wird auf eine Saisonbereinigung verzichtet.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Genauigkeit</a:t>
          </a:r>
          <a:endParaRPr lang="de-DE" sz="950">
            <a:effectLst/>
            <a:latin typeface="+mn-lt"/>
            <a:cs typeface="Arial" panose="020B0604020202020204" pitchFamily="34" charset="0"/>
          </a:endParaRPr>
        </a:p>
        <a:p>
          <a:r>
            <a:rPr lang="de-DE" sz="600" b="1">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Ergebnisse der Vierteljährlichen Verdiensterhebung sind grundsätzlich als hochpräzise einzustufen, weil sich das Erhebungs­programm aus Merkmalen zusammensetzt, die sich aus den Angaben des betrieblichen Rechnungswesens ableiten lassen und alle eingehenden Datenlieferungen in den Statistischen Ämtern umfassenden Plausibilitätsprüfungen unterzogen werden. </a:t>
          </a:r>
          <a:endParaRPr lang="de-DE" sz="950">
            <a:effectLst/>
            <a:latin typeface="+mn-lt"/>
            <a:cs typeface="Arial" panose="020B0604020202020204" pitchFamily="34" charset="0"/>
          </a:endParaRPr>
        </a:p>
        <a:p>
          <a:endParaRPr lang="de-DE" sz="950">
            <a:latin typeface="+mn-lt"/>
            <a:cs typeface="Arial" pitchFamily="34" charset="0"/>
          </a:endParaRPr>
        </a:p>
      </xdr:txBody>
    </xdr:sp>
    <xdr:clientData/>
  </xdr:twoCellAnchor>
  <xdr:twoCellAnchor>
    <xdr:from>
      <xdr:col>0</xdr:col>
      <xdr:colOff>0</xdr:colOff>
      <xdr:row>130</xdr:row>
      <xdr:rowOff>4074</xdr:rowOff>
    </xdr:from>
    <xdr:to>
      <xdr:col>0</xdr:col>
      <xdr:colOff>6120000</xdr:colOff>
      <xdr:row>192</xdr:row>
      <xdr:rowOff>136071</xdr:rowOff>
    </xdr:to>
    <xdr:sp macro="" textlink="">
      <xdr:nvSpPr>
        <xdr:cNvPr id="4" name="Textfeld 3"/>
        <xdr:cNvSpPr txBox="1"/>
      </xdr:nvSpPr>
      <xdr:spPr>
        <a:xfrm>
          <a:off x="0" y="19659592"/>
          <a:ext cx="6120000" cy="89902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In der Vierteljährlichen Verdiensterhebung werden aus der Grundgesamtheit 40 500 Betriebe zur Befragung ausgewählt. Um möglichst genaue Ergebnisse über die Verdienste der Arbeitnehmer zu erzielen, werden vor der Stichprobenziehung alle Betriebe der Grundgesamtheit, die das gleiche Bundesland, die gleiche Branche (WZ-Zweisteller) und die gleiche Größenklasse (bezogen auf die Anzahl der sozialversicherungspflichtig Beschäftigten) haben, in sogenannten Schichten zusammengefasst und bilden somit möglichst homogene Gruppen von Betrieben. Mathematische Verfahren berechnen anschließend die Anzahl an Betrieben, die in jeder Schicht zu ziehen sind, damit der Stichprobenzufallsfehler möglichst gering und die Genauigkeit der Ergebnisse somit möglichst hoch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der Wirtschaftsabschnitte O "Öffentliche Verwaltung, Verteidigung; Sozialversicherung" und P "Erziehung und Unterricht" (nur WZ 85.1-85.4) werden anhand der Ergebnisse der Personalstandstatistik und mit Hilfe von Tarif­angaben ge­schätzt. Dabei müssen Annahmen getroffen werden, die ein nicht quantifizierbares Risiko von Verzerrungen und Ungenauig­keiten beinhalten: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Personalstandstatistik erhebt jährlich Angaben für den Monat Juni für den gesamten Öffentlichen Dienst. Da diese Daten erst nach über einem Jahr vorliegen, sind die zur Schätzung der Vierteljährlichen Verdiensterhebung verwendeten Daten etwa zwei Jahre alt. Zudem kann nur der Monat Juni als Grundlage zur Schätzung der Vierteljahresergebnisse herangezogen werden.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aktuellen Vierteljahresergebnisse werden mit Hilfe von Tarifinformationen, z. B. Tariferhöhungen, geschätzt.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Informationen zu Sonderzahlungen gehen nicht aus der Personalstandstatistik hervor. Das Merkmal wird mit Hilfe von Tarif­informationen berechnet.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In der Personalstandstatistik liegen Angaben zu der regelmäßigen wöchentlichen Arbeitszeit vor. Aus dieser Angabe werden die bezahlten Stunden berechnet. Dabei können bezahlte Überstunden nicht berücksichtigt werden.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Personalstandstatistik unterscheidet nicht nach Wirtschaftszweige, sondern nach Aufgabenbereiche. Diese wurden in Wirtschaftszweige (WZ 2008) umgeschlüsselt. Nicht alle Wirtschaftsbereiche ließen sich trennscharf auf 3-Steller-Ebene zuordnen. Die Daten bilden ausschließlich Beschäftigte im Öffentlichen Dienst ab. Beamte werden hier einbezogen.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der Vierteljährlichen Verdiensterhebung basieren auf einer repräsentativen Stichprobe, die in Abhängigkeit vom Stichprobenumfang und der Streuung der zu beobachtenden Merkmale zu geringfügig anderen Ergebnissen führen kann, wenn man wiederholt Stichproben ziehen und die betreffenden Betriebe befragen würde. Diese Ergebnisschwan­kungen werden als Stichprobenzufallsfehler oder stichprobenbedingte Fehler bezeichnet und durch anerkannte Stich­probenmethoden reduziert.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Das Ausmaß dieser Schwankungen kann mit Hilfe des relativen Standardfehlers geschätzt werden. Ergebnisse mit einem relativen Standardfehler zwischen 5 und 10</a:t>
          </a:r>
          <a:r>
            <a:rPr lang="de-DE" sz="950" baseline="0">
              <a:solidFill>
                <a:schemeClr val="dk1"/>
              </a:solidFill>
              <a:effectLst/>
              <a:latin typeface="+mn-lt"/>
              <a:ea typeface="+mn-ea"/>
              <a:cs typeface="Arial" panose="020B0604020202020204" pitchFamily="34" charset="0"/>
            </a:rPr>
            <a:t> Prozent</a:t>
          </a:r>
          <a:r>
            <a:rPr lang="de-DE" sz="950">
              <a:solidFill>
                <a:schemeClr val="dk1"/>
              </a:solidFill>
              <a:effectLst/>
              <a:latin typeface="+mn-lt"/>
              <a:ea typeface="+mn-ea"/>
              <a:cs typeface="Arial" panose="020B0604020202020204" pitchFamily="34" charset="0"/>
            </a:rPr>
            <a:t> werden in Klammern ausgewiesen. Beträgt der Fehler über 10</a:t>
          </a:r>
          <a:r>
            <a:rPr lang="de-DE" sz="950" baseline="0">
              <a:solidFill>
                <a:schemeClr val="dk1"/>
              </a:solidFill>
              <a:effectLst/>
              <a:latin typeface="+mn-lt"/>
              <a:ea typeface="+mn-ea"/>
              <a:cs typeface="Arial" panose="020B0604020202020204" pitchFamily="34" charset="0"/>
            </a:rPr>
            <a:t> Prozent</a:t>
          </a:r>
          <a:r>
            <a:rPr lang="de-DE" sz="950">
              <a:solidFill>
                <a:schemeClr val="dk1"/>
              </a:solidFill>
              <a:effectLst/>
              <a:latin typeface="+mn-lt"/>
              <a:ea typeface="+mn-ea"/>
              <a:cs typeface="Arial" panose="020B0604020202020204" pitchFamily="34" charset="0"/>
            </a:rPr>
            <a:t>, wird der Wert nicht veröffentlicht.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Weiterhin werden Angaben nicht veröffentlicht, wenn weniger als drei Betriebe zu diesem Ergebnis beigetragen haben oder wenn ein Betrieb das Ergebnis derart dominiert, dass sein Ergebnisbeitrag aus Sicht der anderen Betriebe errechenbar ist (primäre Geheimhaltung). Zudem wird sichergestellt, dass diese gesperrten Werte nicht dennoch aus anderen ver­öffentlichten Werten berechnet werden können (sekundäre Geheimhaltung). </a:t>
          </a:r>
        </a:p>
        <a:p>
          <a:endParaRPr lang="de-DE" sz="950">
            <a:solidFill>
              <a:sysClr val="windowText" lastClr="000000"/>
            </a:solidFill>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6795</xdr:rowOff>
    </xdr:from>
    <xdr:to>
      <xdr:col>0</xdr:col>
      <xdr:colOff>6132525</xdr:colOff>
      <xdr:row>64</xdr:row>
      <xdr:rowOff>81643</xdr:rowOff>
    </xdr:to>
    <xdr:sp macro="" textlink="">
      <xdr:nvSpPr>
        <xdr:cNvPr id="4" name="Textfeld 3"/>
        <xdr:cNvSpPr txBox="1"/>
      </xdr:nvSpPr>
      <xdr:spPr>
        <a:xfrm>
          <a:off x="0" y="510259"/>
          <a:ext cx="6132525" cy="90759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Arbeitnehmer</a:t>
          </a:r>
          <a:r>
            <a:rPr lang="de-DE" sz="950">
              <a:solidFill>
                <a:schemeClr val="dk1"/>
              </a:solidFill>
              <a:effectLst/>
              <a:latin typeface="+mn-lt"/>
              <a:ea typeface="+mn-ea"/>
              <a:cs typeface="Arial" panose="020B0604020202020204" pitchFamily="34" charset="0"/>
            </a:rPr>
            <a:t/>
          </a:r>
          <a:br>
            <a:rPr lang="de-DE" sz="950">
              <a:solidFill>
                <a:schemeClr val="dk1"/>
              </a:solidFill>
              <a:effectLst/>
              <a:latin typeface="+mn-lt"/>
              <a:ea typeface="+mn-ea"/>
              <a:cs typeface="Arial" panose="020B0604020202020204" pitchFamily="34" charset="0"/>
            </a:rPr>
          </a:b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In der Vierteljährlichen Verdiensterhebung werden Angaben für folgende Arbeitnehmer erfasst:</a:t>
          </a:r>
        </a:p>
        <a:p>
          <a:r>
            <a:rPr lang="de-DE" sz="950">
              <a:solidFill>
                <a:schemeClr val="dk1"/>
              </a:solidFill>
              <a:effectLst/>
              <a:latin typeface="+mn-lt"/>
              <a:ea typeface="+mn-ea"/>
              <a:cs typeface="Arial" panose="020B0604020202020204" pitchFamily="34" charset="0"/>
            </a:rPr>
            <a:t>- der größte Teil der sozialversicherungspflichtig beschäftigten Arbeitnehmer (ohne die unten aufgeführten Sozialversiche-</a:t>
          </a:r>
        </a:p>
        <a:p>
          <a:r>
            <a:rPr lang="de-DE" sz="950">
              <a:solidFill>
                <a:schemeClr val="dk1"/>
              </a:solidFill>
              <a:effectLst/>
              <a:latin typeface="+mn-lt"/>
              <a:ea typeface="+mn-ea"/>
              <a:cs typeface="Arial" panose="020B0604020202020204" pitchFamily="34" charset="0"/>
            </a:rPr>
            <a:t>   rungspflichtigen),</a:t>
          </a:r>
        </a:p>
        <a:p>
          <a:r>
            <a:rPr lang="de-DE" sz="950">
              <a:solidFill>
                <a:schemeClr val="dk1"/>
              </a:solidFill>
              <a:effectLst/>
              <a:latin typeface="+mn-lt"/>
              <a:ea typeface="+mn-ea"/>
              <a:cs typeface="Arial" panose="020B0604020202020204" pitchFamily="34" charset="0"/>
            </a:rPr>
            <a:t>- geringfügig Beschäftigte,</a:t>
          </a:r>
        </a:p>
        <a:p>
          <a:r>
            <a:rPr lang="de-DE" sz="950">
              <a:solidFill>
                <a:schemeClr val="dk1"/>
              </a:solidFill>
              <a:effectLst/>
              <a:latin typeface="+mn-lt"/>
              <a:ea typeface="+mn-ea"/>
              <a:cs typeface="Arial" panose="020B0604020202020204" pitchFamily="34" charset="0"/>
            </a:rPr>
            <a:t>- nicht sozialversicherungspflichtige Arbeitnehmer mit einem Arbeitsvertrag, die zumindest teilweise erfolgsunabhängige </a:t>
          </a:r>
        </a:p>
        <a:p>
          <a:r>
            <a:rPr lang="de-DE" sz="950">
              <a:solidFill>
                <a:schemeClr val="dk1"/>
              </a:solidFill>
              <a:effectLst/>
              <a:latin typeface="+mn-lt"/>
              <a:ea typeface="+mn-ea"/>
              <a:cs typeface="Arial" panose="020B0604020202020204" pitchFamily="34" charset="0"/>
            </a:rPr>
            <a:t>   Verdienstbestandteile erhalten,</a:t>
          </a:r>
        </a:p>
        <a:p>
          <a:r>
            <a:rPr lang="de-DE" sz="950">
              <a:solidFill>
                <a:schemeClr val="dk1"/>
              </a:solidFill>
              <a:effectLst/>
              <a:latin typeface="+mn-lt"/>
              <a:ea typeface="+mn-ea"/>
              <a:cs typeface="Arial" panose="020B0604020202020204" pitchFamily="34" charset="0"/>
            </a:rPr>
            <a:t>- Arbeitnehmer, die ihren Wohnsitz im Ausland haben und im Inland arbeiten,</a:t>
          </a:r>
        </a:p>
        <a:p>
          <a:r>
            <a:rPr lang="de-DE" sz="950">
              <a:solidFill>
                <a:schemeClr val="dk1"/>
              </a:solidFill>
              <a:effectLst/>
              <a:latin typeface="+mn-lt"/>
              <a:ea typeface="+mn-ea"/>
              <a:cs typeface="Arial" panose="020B0604020202020204" pitchFamily="34" charset="0"/>
            </a:rPr>
            <a:t>- Heimarbeiter, Saisonarbeitskräfte sowie Aushilfskräfte, die als abhängig Beschäftigte eine bezahlte Leistung erbringen,</a:t>
          </a:r>
        </a:p>
        <a:p>
          <a:r>
            <a:rPr lang="de-DE" sz="950">
              <a:solidFill>
                <a:schemeClr val="dk1"/>
              </a:solidFill>
              <a:effectLst/>
              <a:latin typeface="+mn-lt"/>
              <a:ea typeface="+mn-ea"/>
              <a:cs typeface="Arial" panose="020B0604020202020204" pitchFamily="34" charset="0"/>
            </a:rPr>
            <a:t>- Beamte der Wirtschaftsbereiche "Öffentliche Verwaltung, Verteidigung; Sozialversicherung“ und "Erziehung und Unter-</a:t>
          </a:r>
        </a:p>
        <a:p>
          <a:r>
            <a:rPr lang="de-DE" sz="950">
              <a:solidFill>
                <a:schemeClr val="dk1"/>
              </a:solidFill>
              <a:effectLst/>
              <a:latin typeface="+mn-lt"/>
              <a:ea typeface="+mn-ea"/>
              <a:cs typeface="Arial" panose="020B0604020202020204" pitchFamily="34" charset="0"/>
            </a:rPr>
            <a:t>   richt".</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Nicht einbezogen werden: </a:t>
          </a:r>
        </a:p>
        <a:p>
          <a:r>
            <a:rPr lang="de-DE" sz="950">
              <a:solidFill>
                <a:schemeClr val="dk1"/>
              </a:solidFill>
              <a:effectLst/>
              <a:latin typeface="+mn-lt"/>
              <a:ea typeface="+mn-ea"/>
              <a:cs typeface="Arial" panose="020B0604020202020204" pitchFamily="34" charset="0"/>
            </a:rPr>
            <a:t>- Arbeitnehmer in Altersteilzeit, </a:t>
          </a:r>
        </a:p>
        <a:p>
          <a:r>
            <a:rPr lang="de-DE" sz="950">
              <a:solidFill>
                <a:schemeClr val="dk1"/>
              </a:solidFill>
              <a:effectLst/>
              <a:latin typeface="+mn-lt"/>
              <a:ea typeface="+mn-ea"/>
              <a:cs typeface="Arial" panose="020B0604020202020204" pitchFamily="34" charset="0"/>
            </a:rPr>
            <a:t>- Auszubildende, Praktikanten, Werkstudenten, </a:t>
          </a:r>
        </a:p>
        <a:p>
          <a:r>
            <a:rPr lang="de-DE" sz="950">
              <a:solidFill>
                <a:schemeClr val="dk1"/>
              </a:solidFill>
              <a:effectLst/>
              <a:latin typeface="+mn-lt"/>
              <a:ea typeface="+mn-ea"/>
              <a:cs typeface="Arial" panose="020B0604020202020204" pitchFamily="34" charset="0"/>
            </a:rPr>
            <a:t>- tätige Inhaber, Mitinhaber und Familienangehörige ohne Arbeitsvertrag, </a:t>
          </a:r>
        </a:p>
        <a:p>
          <a:r>
            <a:rPr lang="de-DE" sz="950">
              <a:solidFill>
                <a:schemeClr val="dk1"/>
              </a:solidFill>
              <a:effectLst/>
              <a:latin typeface="+mn-lt"/>
              <a:ea typeface="+mn-ea"/>
              <a:cs typeface="Arial" panose="020B0604020202020204" pitchFamily="34" charset="0"/>
            </a:rPr>
            <a:t>- ausschließlich auf Provisions- oder Honorarbasis bezahlte Personen, </a:t>
          </a:r>
        </a:p>
        <a:p>
          <a:r>
            <a:rPr lang="de-DE" sz="950">
              <a:solidFill>
                <a:schemeClr val="dk1"/>
              </a:solidFill>
              <a:effectLst/>
              <a:latin typeface="+mn-lt"/>
              <a:ea typeface="+mn-ea"/>
              <a:cs typeface="Arial" panose="020B0604020202020204" pitchFamily="34" charset="0"/>
            </a:rPr>
            <a:t>- Personen im Vorruhestand, </a:t>
          </a:r>
        </a:p>
        <a:p>
          <a:r>
            <a:rPr lang="de-DE" sz="950">
              <a:solidFill>
                <a:schemeClr val="dk1"/>
              </a:solidFill>
              <a:effectLst/>
              <a:latin typeface="+mn-lt"/>
              <a:ea typeface="+mn-ea"/>
              <a:cs typeface="Arial" panose="020B0604020202020204" pitchFamily="34" charset="0"/>
            </a:rPr>
            <a:t>- betreute Personen in Einrichtungen der Jugendhilfe oder in Werkstätten für Behinderte, </a:t>
          </a:r>
        </a:p>
        <a:p>
          <a:r>
            <a:rPr lang="de-DE" sz="950">
              <a:solidFill>
                <a:schemeClr val="dk1"/>
              </a:solidFill>
              <a:effectLst/>
              <a:latin typeface="+mn-lt"/>
              <a:ea typeface="+mn-ea"/>
              <a:cs typeface="Arial" panose="020B0604020202020204" pitchFamily="34" charset="0"/>
            </a:rPr>
            <a:t>- Personen in berufsfördernden Maßnahmen zur Rehabilitation, </a:t>
          </a:r>
        </a:p>
        <a:p>
          <a:r>
            <a:rPr lang="de-DE" sz="950">
              <a:solidFill>
                <a:schemeClr val="dk1"/>
              </a:solidFill>
              <a:effectLst/>
              <a:latin typeface="+mn-lt"/>
              <a:ea typeface="+mn-ea"/>
              <a:cs typeface="Arial" panose="020B0604020202020204" pitchFamily="34" charset="0"/>
            </a:rPr>
            <a:t>- Personen im Bundesfreiwilligendienst, </a:t>
          </a:r>
        </a:p>
        <a:p>
          <a:r>
            <a:rPr lang="de-DE" sz="950">
              <a:solidFill>
                <a:schemeClr val="dk1"/>
              </a:solidFill>
              <a:effectLst/>
              <a:latin typeface="+mn-lt"/>
              <a:ea typeface="+mn-ea"/>
              <a:cs typeface="Arial" panose="020B0604020202020204" pitchFamily="34" charset="0"/>
            </a:rPr>
            <a:t>- Personen im freiwilligen sozialen oder ökologischen Jahr, </a:t>
          </a:r>
        </a:p>
        <a:p>
          <a:r>
            <a:rPr lang="de-DE" sz="950">
              <a:solidFill>
                <a:schemeClr val="dk1"/>
              </a:solidFill>
              <a:effectLst/>
              <a:latin typeface="+mn-lt"/>
              <a:ea typeface="+mn-ea"/>
              <a:cs typeface="Arial" panose="020B0604020202020204" pitchFamily="34" charset="0"/>
            </a:rPr>
            <a:t>- Personen in Arbeitsgelegenheiten mit Mehraufwandsentschädigung (so genannte Ein-Euro-Jobs), </a:t>
          </a:r>
        </a:p>
        <a:p>
          <a:r>
            <a:rPr lang="de-DE" sz="950">
              <a:solidFill>
                <a:schemeClr val="dk1"/>
              </a:solidFill>
              <a:effectLst/>
              <a:latin typeface="+mn-lt"/>
              <a:ea typeface="+mn-ea"/>
              <a:cs typeface="Arial" panose="020B0604020202020204" pitchFamily="34" charset="0"/>
            </a:rPr>
            <a:t>- Personen, die keinen Verdienst für ihre Leistung erhalten (ehrenamtlich Tätige, Volontäre u. Ä.).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Arbeitnehmer gelten als </a:t>
          </a:r>
          <a:r>
            <a:rPr lang="de-DE" sz="950" b="1">
              <a:solidFill>
                <a:schemeClr val="dk1"/>
              </a:solidFill>
              <a:effectLst/>
              <a:latin typeface="+mn-lt"/>
              <a:ea typeface="+mn-ea"/>
              <a:cs typeface="Arial" panose="020B0604020202020204" pitchFamily="34" charset="0"/>
            </a:rPr>
            <a:t>teilzeitbeschäftigt</a:t>
          </a:r>
          <a:r>
            <a:rPr lang="de-DE" sz="950">
              <a:solidFill>
                <a:schemeClr val="dk1"/>
              </a:solidFill>
              <a:effectLst/>
              <a:latin typeface="+mn-lt"/>
              <a:ea typeface="+mn-ea"/>
              <a:cs typeface="Arial" panose="020B0604020202020204" pitchFamily="34" charset="0"/>
            </a:rPr>
            <a:t>, wenn ihre regelmäßige Wochenarbeitszeit kürzer ist als die vergleichbarer vollzeitbeschäftigter Arbeitnehmer. </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Geringfügig Beschäftigte</a:t>
          </a:r>
          <a:r>
            <a:rPr lang="de-DE" sz="950">
              <a:solidFill>
                <a:schemeClr val="dk1"/>
              </a:solidFill>
              <a:effectLst/>
              <a:latin typeface="+mn-lt"/>
              <a:ea typeface="+mn-ea"/>
              <a:cs typeface="Arial" panose="020B0604020202020204" pitchFamily="34" charset="0"/>
            </a:rPr>
            <a:t> sind Arbeitnehmer, die entweder einer geringfügig entlohnten oder einer kurzfristigen Beschäf­tigung nachgehen. Eine geringfügig entlohnte Beschäftigung liegt vor, wenn das Arbeitsentgelt aus dieser Beschäftigung regelmäßig im Monat 450 Euro nicht übersteigt. Kurzfristig Beschäftigte oder Saisonarbeiter werden entsprechend ihres Arbeitsumfangs bei den Voll- oder Teilzeitbeschäftigten erfasst, sofern sie zumindest einen Monat des Vierteljahres ent­lohnt wurden. </a:t>
          </a: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Bezahlte Wochenarbeitszeit</a:t>
          </a:r>
          <a:endParaRPr lang="de-DE" sz="950">
            <a:solidFill>
              <a:schemeClr val="dk1"/>
            </a:solidFill>
            <a:effectLst/>
            <a:latin typeface="+mn-lt"/>
            <a:ea typeface="+mn-ea"/>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bezahlte Wochenarbeitszeit umfasst die gesamte bezahlte Arbeitszeit der Arbeitnehmer einschließlich der bezahlten arbeits­freien Stunden, wie z. B. vom Arbeitgeber bezahlte Krankheits-, Urlaubs- und gesetzliche Feiertage und sonstige arbeitsfreie Zeiten (Hochzeit, Geburt, Todesfall in der Familie, Betriebsausflüge). Geleistete Arbeitsstunden, die nicht bezahlt werden, sind nicht einbezogen. Bei Arbeitnehmern, deren Bezahlung nicht explizit nach Arbeitsstunden abge­rechnet wird und die auch keine bezahlten Überstunden leisten, entspricht die vertraglich vereinbarte (Wochen-) Arbeits­zeit der bezahlten Arbeitszeit.</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Bruttoverdienst</a:t>
          </a:r>
          <a:endParaRPr lang="de-DE" sz="950">
            <a:solidFill>
              <a:schemeClr val="dk1"/>
            </a:solidFill>
            <a:effectLst/>
            <a:latin typeface="+mn-lt"/>
            <a:ea typeface="+mn-ea"/>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Der Bruttoverdienst umfasst den (regelmäßig gezahlten) steuerpflichtigen Arbeitslohn gemäß den Lohnsteuerrichtlinien zuzüglich sonstiger Bezüge (= Sonderzahlungen), steuerfreier Zuschläge für Schicht-, Samstags-, Sonntags-, Feiertags- oder Nachtarbeit, steuerfreier Beiträge des Arbeitgebers für seine Arbeitnehmer im Rahmen der Entgeltumwandlung (z. B. an Pensionskassen oder -fonds nach § 3 Nr. 63 des EStG) und steuerfreier Essenszuschüsse.</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Der Bruttoverdienst wird als durchschnittlicher Bruttomonats- oder Bruttostundenverdienst dargestellt.</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Sonderzahlungen</a:t>
          </a:r>
          <a:endParaRPr lang="de-DE" sz="950">
            <a:solidFill>
              <a:schemeClr val="dk1"/>
            </a:solidFill>
            <a:effectLst/>
            <a:latin typeface="+mn-lt"/>
            <a:ea typeface="+mn-ea"/>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Sonderzahlungen entsprechen den "sonstigen Bezügen" gemäß den Lohnsteuerrichtlinien. Dies sind unregelmäßige, nicht jeden Monat geleistete Zahlungen, wie Urlaubs-, Weihnachtsgeld, Leistungsprämien, Abfindungen, Gewinnbeteiligungen, Prämien für Verbesserungsvorschläge, Vergütungen für Erfindungen oder der steuerliche Wert (geldwerte Vorteil) von Aktienoptionen. Auch Nachzahlungen, zum Beispiel auf Grund von Tariferhöhungen, die sich auf Zeiträume außerhalb des laufenden Kalenderjahres beziehen, zählen zu den Sonderzahlungen im Sinne der Lohnsteuerrichtlinien.</a:t>
          </a:r>
          <a:endParaRPr lang="de-DE" sz="950">
            <a:effectLst/>
            <a:latin typeface="+mn-lt"/>
            <a:cs typeface="Arial" panose="020B0604020202020204" pitchFamily="34" charset="0"/>
          </a:endParaRPr>
        </a:p>
      </xdr:txBody>
    </xdr:sp>
    <xdr:clientData/>
  </xdr:twoCellAnchor>
  <xdr:twoCellAnchor>
    <xdr:from>
      <xdr:col>0</xdr:col>
      <xdr:colOff>0</xdr:colOff>
      <xdr:row>66</xdr:row>
      <xdr:rowOff>19049</xdr:rowOff>
    </xdr:from>
    <xdr:to>
      <xdr:col>0</xdr:col>
      <xdr:colOff>6132525</xdr:colOff>
      <xdr:row>130</xdr:row>
      <xdr:rowOff>54428</xdr:rowOff>
    </xdr:to>
    <xdr:sp macro="" textlink="">
      <xdr:nvSpPr>
        <xdr:cNvPr id="3" name="Textfeld 2"/>
        <xdr:cNvSpPr txBox="1"/>
      </xdr:nvSpPr>
      <xdr:spPr>
        <a:xfrm>
          <a:off x="0" y="10047513"/>
          <a:ext cx="6132525" cy="91793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Leistungsgruppen</a:t>
          </a:r>
          <a:r>
            <a:rPr lang="de-DE" sz="950">
              <a:solidFill>
                <a:schemeClr val="dk1"/>
              </a:solidFill>
              <a:effectLst/>
              <a:latin typeface="+mn-lt"/>
              <a:ea typeface="+mn-ea"/>
              <a:cs typeface="Arial" panose="020B0604020202020204" pitchFamily="34" charset="0"/>
            </a:rPr>
            <a: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Für Analysezwecke werden Leistungsgruppen gebildet, die eine grobe Abstufung der Arbeitnehmertätigkeiten nach dem Qualifikationsprofil des Arbeitsplatzes darstellen. Sie sind wie folgt definiert: </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Leistungsgruppe 1</a:t>
          </a:r>
        </a:p>
        <a:p>
          <a:r>
            <a:rPr lang="de-DE" sz="950">
              <a:solidFill>
                <a:schemeClr val="dk1"/>
              </a:solidFill>
              <a:effectLst/>
              <a:latin typeface="+mn-lt"/>
              <a:ea typeface="+mn-ea"/>
              <a:cs typeface="Arial" panose="020B0604020202020204" pitchFamily="34" charset="0"/>
            </a:rPr>
            <a:t>"Arbeitnehmer in leitender Stellung" = Arbeitnehmer mit Aufsichts- und Dispositionsbefugnis. Hierzu zählen z. B. ange­stellte Geschäftsführer,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Leistungsgruppe 2</a:t>
          </a:r>
          <a:endParaRPr lang="de-DE" sz="950" b="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"Herausgehobene Fachkräfte" = Arbeitnehmer mit sehr schwierigen bis komplexen oder vielgestaltigen Tätigkeiten, für</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 Dispositions- oder Führungsaufgaben wahrnehmen (z. B. Vorarbeiter, Meister). </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Leistungsgruppe 3</a:t>
          </a:r>
        </a:p>
        <a:p>
          <a:r>
            <a:rPr lang="de-DE" sz="950">
              <a:solidFill>
                <a:schemeClr val="dk1"/>
              </a:solidFill>
              <a:effectLst/>
              <a:latin typeface="+mn-lt"/>
              <a:ea typeface="+mn-ea"/>
              <a:cs typeface="Arial" panose="020B0604020202020204" pitchFamily="34" charset="0"/>
            </a:rPr>
            <a:t>"Fachkräfte" = Arbeitnehmer mit schwierigen Fachtätigkeiten, für deren Ausübung in der Regel eine abgeschlossene Berufsausbildung, zum Teil verbunden mit Berufserfahrung, erforderlich ist. </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Leistungsgruppe 4</a:t>
          </a:r>
        </a:p>
        <a:p>
          <a:r>
            <a:rPr lang="de-DE" sz="950">
              <a:solidFill>
                <a:schemeClr val="dk1"/>
              </a:solidFill>
              <a:effectLst/>
              <a:latin typeface="+mn-lt"/>
              <a:ea typeface="+mn-ea"/>
              <a:cs typeface="Arial" panose="020B0604020202020204" pitchFamily="34" charset="0"/>
            </a:rPr>
            <a:t>"Angelernte Arbeitnehmer" =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Leistungsgruppe 5</a:t>
          </a:r>
        </a:p>
        <a:p>
          <a:r>
            <a:rPr lang="de-DE" sz="950">
              <a:solidFill>
                <a:schemeClr val="dk1"/>
              </a:solidFill>
              <a:effectLst/>
              <a:latin typeface="+mn-lt"/>
              <a:ea typeface="+mn-ea"/>
              <a:cs typeface="Arial" panose="020B0604020202020204" pitchFamily="34" charset="0"/>
            </a:rPr>
            <a:t>"Ungelernte Arbeitnehmer" = Arbeitnehmer mit einfachen, schematischen Tätigkeiten oder isolierten Arbeitsvorgängen, für deren Ausübung keine berufliche Ausbildung erforderlich ist. Das erforderliche Wissen und die notwendigen Fertig­keiten können durch Anlernen von bis zu drei Monaten vermittelt werden. </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Erfasste Wirtschaftszweige </a:t>
          </a:r>
          <a:endParaRPr lang="de-DE" sz="950">
            <a:solidFill>
              <a:schemeClr val="dk1"/>
            </a:solidFill>
            <a:effectLst/>
            <a:latin typeface="+mn-lt"/>
            <a:ea typeface="+mn-ea"/>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Vierteljährliche Verdiensterhebung erfasst die Verdienste für nahezu die gesamte Volkswirtschaft. Nach der Klassifi­kation der Wirtschaftszweige, Ausgabe 2008 (WZ 2008) erstreckt sich die Erhebung auf die Abschnitte B bis S:</a:t>
          </a:r>
        </a:p>
        <a:p>
          <a:r>
            <a:rPr lang="de-DE" sz="950">
              <a:solidFill>
                <a:schemeClr val="dk1"/>
              </a:solidFill>
              <a:effectLst/>
              <a:latin typeface="+mn-lt"/>
              <a:ea typeface="+mn-ea"/>
              <a:cs typeface="Arial" panose="020B0604020202020204" pitchFamily="34" charset="0"/>
            </a:rPr>
            <a:t>- B Bergbau, Gewinnung von Steinen und Erden, </a:t>
          </a:r>
        </a:p>
        <a:p>
          <a:r>
            <a:rPr lang="de-DE" sz="950">
              <a:solidFill>
                <a:schemeClr val="dk1"/>
              </a:solidFill>
              <a:effectLst/>
              <a:latin typeface="+mn-lt"/>
              <a:ea typeface="+mn-ea"/>
              <a:cs typeface="Arial" panose="020B0604020202020204" pitchFamily="34" charset="0"/>
            </a:rPr>
            <a:t>- C Verarbeitendes Gewerbe, </a:t>
          </a:r>
        </a:p>
        <a:p>
          <a:r>
            <a:rPr lang="de-DE" sz="950">
              <a:solidFill>
                <a:schemeClr val="dk1"/>
              </a:solidFill>
              <a:effectLst/>
              <a:latin typeface="+mn-lt"/>
              <a:ea typeface="+mn-ea"/>
              <a:cs typeface="Arial" panose="020B0604020202020204" pitchFamily="34" charset="0"/>
            </a:rPr>
            <a:t>- D Energieversorgung, </a:t>
          </a:r>
        </a:p>
        <a:p>
          <a:r>
            <a:rPr lang="de-DE" sz="950">
              <a:solidFill>
                <a:schemeClr val="dk1"/>
              </a:solidFill>
              <a:effectLst/>
              <a:latin typeface="+mn-lt"/>
              <a:ea typeface="+mn-ea"/>
              <a:cs typeface="Arial" panose="020B0604020202020204" pitchFamily="34" charset="0"/>
            </a:rPr>
            <a:t>- E Wasserversorgung; Abwasser- und Abfallentsorgung und Beseitigung von Umweltverschmutzungen, </a:t>
          </a:r>
        </a:p>
        <a:p>
          <a:r>
            <a:rPr lang="de-DE" sz="950">
              <a:solidFill>
                <a:schemeClr val="dk1"/>
              </a:solidFill>
              <a:effectLst/>
              <a:latin typeface="+mn-lt"/>
              <a:ea typeface="+mn-ea"/>
              <a:cs typeface="Arial" panose="020B0604020202020204" pitchFamily="34" charset="0"/>
            </a:rPr>
            <a:t>- F Baugewerbe, </a:t>
          </a:r>
        </a:p>
        <a:p>
          <a:r>
            <a:rPr lang="de-DE" sz="950">
              <a:solidFill>
                <a:schemeClr val="dk1"/>
              </a:solidFill>
              <a:effectLst/>
              <a:latin typeface="+mn-lt"/>
              <a:ea typeface="+mn-ea"/>
              <a:cs typeface="Arial" panose="020B0604020202020204" pitchFamily="34" charset="0"/>
            </a:rPr>
            <a:t>- G Handel; Instandhaltung und Reparatur von Kraftfahrzeugen, </a:t>
          </a:r>
        </a:p>
        <a:p>
          <a:r>
            <a:rPr lang="de-DE" sz="950">
              <a:solidFill>
                <a:schemeClr val="dk1"/>
              </a:solidFill>
              <a:effectLst/>
              <a:latin typeface="+mn-lt"/>
              <a:ea typeface="+mn-ea"/>
              <a:cs typeface="Arial" panose="020B0604020202020204" pitchFamily="34" charset="0"/>
            </a:rPr>
            <a:t>- H Verkehr und Lagerei, </a:t>
          </a:r>
        </a:p>
        <a:p>
          <a:r>
            <a:rPr lang="de-DE" sz="950">
              <a:solidFill>
                <a:schemeClr val="dk1"/>
              </a:solidFill>
              <a:effectLst/>
              <a:latin typeface="+mn-lt"/>
              <a:ea typeface="+mn-ea"/>
              <a:cs typeface="Arial" panose="020B0604020202020204" pitchFamily="34" charset="0"/>
            </a:rPr>
            <a:t>- I Gastgewerbe, </a:t>
          </a:r>
        </a:p>
        <a:p>
          <a:r>
            <a:rPr lang="de-DE" sz="950">
              <a:solidFill>
                <a:schemeClr val="dk1"/>
              </a:solidFill>
              <a:effectLst/>
              <a:latin typeface="+mn-lt"/>
              <a:ea typeface="+mn-ea"/>
              <a:cs typeface="Arial" panose="020B0604020202020204" pitchFamily="34" charset="0"/>
            </a:rPr>
            <a:t>- J Information und Kommunikation, </a:t>
          </a:r>
        </a:p>
        <a:p>
          <a:r>
            <a:rPr lang="de-DE" sz="950">
              <a:solidFill>
                <a:schemeClr val="dk1"/>
              </a:solidFill>
              <a:effectLst/>
              <a:latin typeface="+mn-lt"/>
              <a:ea typeface="+mn-ea"/>
              <a:cs typeface="Arial" panose="020B0604020202020204" pitchFamily="34" charset="0"/>
            </a:rPr>
            <a:t>- K Erbringung von Finanz- und Versicherungsdienstleistungen, </a:t>
          </a:r>
        </a:p>
        <a:p>
          <a:r>
            <a:rPr lang="de-DE" sz="950">
              <a:solidFill>
                <a:schemeClr val="dk1"/>
              </a:solidFill>
              <a:effectLst/>
              <a:latin typeface="+mn-lt"/>
              <a:ea typeface="+mn-ea"/>
              <a:cs typeface="Arial" panose="020B0604020202020204" pitchFamily="34" charset="0"/>
            </a:rPr>
            <a:t>- L Grundstücks- und Wohnungswesen, </a:t>
          </a:r>
        </a:p>
        <a:p>
          <a:r>
            <a:rPr lang="de-DE" sz="950">
              <a:solidFill>
                <a:schemeClr val="dk1"/>
              </a:solidFill>
              <a:effectLst/>
              <a:latin typeface="+mn-lt"/>
              <a:ea typeface="+mn-ea"/>
              <a:cs typeface="Arial" panose="020B0604020202020204" pitchFamily="34" charset="0"/>
            </a:rPr>
            <a:t>- M Erbringung von freiberuflichen, wissenschaftlichen und technischen Dienstleistungen, </a:t>
          </a:r>
        </a:p>
        <a:p>
          <a:r>
            <a:rPr lang="de-DE" sz="950">
              <a:solidFill>
                <a:schemeClr val="dk1"/>
              </a:solidFill>
              <a:effectLst/>
              <a:latin typeface="+mn-lt"/>
              <a:ea typeface="+mn-ea"/>
              <a:cs typeface="Arial" panose="020B0604020202020204" pitchFamily="34" charset="0"/>
            </a:rPr>
            <a:t>- N Erbringung von sonstigen wirtschaftlichen Dienstleistungen, </a:t>
          </a:r>
        </a:p>
        <a:p>
          <a:r>
            <a:rPr lang="de-DE" sz="950">
              <a:solidFill>
                <a:schemeClr val="dk1"/>
              </a:solidFill>
              <a:effectLst/>
              <a:latin typeface="+mn-lt"/>
              <a:ea typeface="+mn-ea"/>
              <a:cs typeface="Arial" panose="020B0604020202020204" pitchFamily="34" charset="0"/>
            </a:rPr>
            <a:t>- O Öffentliche Verwaltung, Verteidigung; Sozialversicherung, </a:t>
          </a:r>
        </a:p>
        <a:p>
          <a:r>
            <a:rPr lang="de-DE" sz="950">
              <a:solidFill>
                <a:schemeClr val="dk1"/>
              </a:solidFill>
              <a:effectLst/>
              <a:latin typeface="+mn-lt"/>
              <a:ea typeface="+mn-ea"/>
              <a:cs typeface="Arial" panose="020B0604020202020204" pitchFamily="34" charset="0"/>
            </a:rPr>
            <a:t>- P Erziehung und Unterricht, </a:t>
          </a:r>
        </a:p>
        <a:p>
          <a:r>
            <a:rPr lang="de-DE" sz="950">
              <a:solidFill>
                <a:schemeClr val="dk1"/>
              </a:solidFill>
              <a:effectLst/>
              <a:latin typeface="+mn-lt"/>
              <a:ea typeface="+mn-ea"/>
              <a:cs typeface="Arial" panose="020B0604020202020204" pitchFamily="34" charset="0"/>
            </a:rPr>
            <a:t>- Q Gesundheits- und Sozialwesen, </a:t>
          </a:r>
        </a:p>
        <a:p>
          <a:r>
            <a:rPr lang="de-DE" sz="950">
              <a:solidFill>
                <a:schemeClr val="dk1"/>
              </a:solidFill>
              <a:effectLst/>
              <a:latin typeface="+mn-lt"/>
              <a:ea typeface="+mn-ea"/>
              <a:cs typeface="Arial" panose="020B0604020202020204" pitchFamily="34" charset="0"/>
            </a:rPr>
            <a:t>- R Kunst, Unterhaltung und Erholung, </a:t>
          </a:r>
        </a:p>
        <a:p>
          <a:r>
            <a:rPr lang="de-DE" sz="950">
              <a:solidFill>
                <a:schemeClr val="dk1"/>
              </a:solidFill>
              <a:effectLst/>
              <a:latin typeface="+mn-lt"/>
              <a:ea typeface="+mn-ea"/>
              <a:cs typeface="Arial" panose="020B0604020202020204" pitchFamily="34" charset="0"/>
            </a:rPr>
            <a:t>- S Erbringung von sonstigen Dienstleistungen.</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Nicht erfasst werden die Verdienste der Wirtschaftsabschnitte:  </a:t>
          </a:r>
        </a:p>
        <a:p>
          <a:r>
            <a:rPr lang="de-DE" sz="950">
              <a:solidFill>
                <a:schemeClr val="dk1"/>
              </a:solidFill>
              <a:effectLst/>
              <a:latin typeface="+mn-lt"/>
              <a:ea typeface="+mn-ea"/>
              <a:cs typeface="Arial" panose="020B0604020202020204" pitchFamily="34" charset="0"/>
            </a:rPr>
            <a:t>- A Land- und Forstwirtschaft, Fischerei, </a:t>
          </a:r>
        </a:p>
        <a:p>
          <a:r>
            <a:rPr lang="de-DE" sz="950">
              <a:solidFill>
                <a:schemeClr val="dk1"/>
              </a:solidFill>
              <a:effectLst/>
              <a:latin typeface="+mn-lt"/>
              <a:ea typeface="+mn-ea"/>
              <a:cs typeface="Arial" panose="020B0604020202020204" pitchFamily="34" charset="0"/>
            </a:rPr>
            <a:t>- T Private Haushalte.  </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0" t="s">
        <v>0</v>
      </c>
      <c r="B1" s="190"/>
      <c r="C1" s="117"/>
      <c r="D1" s="117"/>
    </row>
    <row r="2" spans="1:4" ht="35.1" customHeight="1" thickTop="1" x14ac:dyDescent="0.2">
      <c r="A2" s="118" t="s">
        <v>23</v>
      </c>
      <c r="B2" s="118"/>
      <c r="C2" s="119" t="s">
        <v>24</v>
      </c>
      <c r="D2" s="119"/>
    </row>
    <row r="3" spans="1:4" ht="24.95" customHeight="1" x14ac:dyDescent="0.2">
      <c r="A3" s="120"/>
      <c r="B3" s="120"/>
      <c r="C3" s="120"/>
      <c r="D3" s="120"/>
    </row>
    <row r="4" spans="1:4" ht="24.95" customHeight="1" x14ac:dyDescent="0.2">
      <c r="A4" s="121" t="s">
        <v>21</v>
      </c>
      <c r="B4" s="121"/>
      <c r="C4" s="121"/>
      <c r="D4" s="122"/>
    </row>
    <row r="5" spans="1:4" ht="24.95" customHeight="1" x14ac:dyDescent="0.2">
      <c r="A5" s="121" t="s">
        <v>22</v>
      </c>
      <c r="B5" s="121"/>
      <c r="C5" s="121"/>
      <c r="D5" s="122"/>
    </row>
    <row r="6" spans="1:4" ht="24.95" customHeight="1" x14ac:dyDescent="0.45">
      <c r="A6" s="123" t="s">
        <v>17</v>
      </c>
      <c r="B6" s="124"/>
      <c r="C6" s="124"/>
      <c r="D6" s="124"/>
    </row>
    <row r="7" spans="1:4" ht="39.950000000000003" customHeight="1" x14ac:dyDescent="0.45">
      <c r="A7" s="125" t="s">
        <v>381</v>
      </c>
      <c r="B7" s="126"/>
      <c r="C7" s="126"/>
      <c r="D7" s="126"/>
    </row>
    <row r="8" spans="1:4" ht="24.95" customHeight="1" x14ac:dyDescent="0.45">
      <c r="A8" s="125"/>
      <c r="B8" s="125"/>
      <c r="C8" s="125"/>
      <c r="D8" s="125"/>
    </row>
    <row r="9" spans="1:4" ht="24.95" customHeight="1" x14ac:dyDescent="0.45">
      <c r="A9" s="125" t="s">
        <v>302</v>
      </c>
      <c r="B9" s="125"/>
      <c r="C9" s="125"/>
      <c r="D9" s="125"/>
    </row>
    <row r="10" spans="1:4" ht="24.95" customHeight="1" x14ac:dyDescent="0.2">
      <c r="A10" s="127"/>
      <c r="B10" s="127"/>
      <c r="C10" s="127"/>
      <c r="D10" s="127"/>
    </row>
    <row r="11" spans="1:4" ht="24.95" customHeight="1" x14ac:dyDescent="0.2">
      <c r="A11" s="128"/>
      <c r="B11" s="128"/>
      <c r="C11" s="128"/>
      <c r="D11" s="128"/>
    </row>
    <row r="12" spans="1:4" ht="24.95" customHeight="1" x14ac:dyDescent="0.2">
      <c r="A12" s="127"/>
      <c r="B12" s="127"/>
      <c r="C12" s="127"/>
      <c r="D12" s="127"/>
    </row>
    <row r="13" spans="1:4" ht="12" customHeight="1" x14ac:dyDescent="0.2">
      <c r="A13" s="5"/>
      <c r="B13" s="129" t="s">
        <v>261</v>
      </c>
      <c r="C13" s="129"/>
      <c r="D13" s="2" t="s">
        <v>378</v>
      </c>
    </row>
    <row r="14" spans="1:4" ht="12" customHeight="1" x14ac:dyDescent="0.2">
      <c r="A14" s="5"/>
      <c r="B14" s="129"/>
      <c r="C14" s="129"/>
      <c r="D14" s="2"/>
    </row>
    <row r="15" spans="1:4" ht="12" customHeight="1" x14ac:dyDescent="0.2">
      <c r="A15" s="5"/>
      <c r="B15" s="129" t="s">
        <v>1</v>
      </c>
      <c r="C15" s="129"/>
      <c r="D15" s="6" t="s">
        <v>880</v>
      </c>
    </row>
    <row r="16" spans="1:4" ht="12" customHeight="1" x14ac:dyDescent="0.2">
      <c r="A16" s="5"/>
      <c r="B16" s="129"/>
      <c r="C16" s="129"/>
      <c r="D16" s="2"/>
    </row>
    <row r="17" spans="1:4" ht="12" customHeight="1" x14ac:dyDescent="0.2">
      <c r="A17" s="7"/>
      <c r="B17" s="130"/>
      <c r="C17" s="130"/>
      <c r="D17" s="3"/>
    </row>
    <row r="18" spans="1:4" ht="12" customHeight="1" x14ac:dyDescent="0.2">
      <c r="A18" s="131"/>
      <c r="B18" s="131"/>
      <c r="C18" s="131"/>
      <c r="D18" s="131"/>
    </row>
    <row r="19" spans="1:4" ht="12" customHeight="1" x14ac:dyDescent="0.2">
      <c r="A19" s="132" t="s">
        <v>6</v>
      </c>
      <c r="B19" s="132"/>
      <c r="C19" s="132"/>
      <c r="D19" s="132"/>
    </row>
    <row r="20" spans="1:4" ht="12" customHeight="1" x14ac:dyDescent="0.2">
      <c r="A20" s="132" t="s">
        <v>262</v>
      </c>
      <c r="B20" s="132"/>
      <c r="C20" s="132"/>
      <c r="D20" s="132"/>
    </row>
    <row r="21" spans="1:4" ht="12" customHeight="1" x14ac:dyDescent="0.2">
      <c r="A21" s="132"/>
      <c r="B21" s="132"/>
      <c r="C21" s="132"/>
      <c r="D21" s="132"/>
    </row>
    <row r="22" spans="1:4" ht="12" customHeight="1" x14ac:dyDescent="0.2">
      <c r="A22" s="133" t="s">
        <v>277</v>
      </c>
      <c r="B22" s="133"/>
      <c r="C22" s="133"/>
      <c r="D22" s="133"/>
    </row>
    <row r="23" spans="1:4" ht="12" customHeight="1" x14ac:dyDescent="0.2">
      <c r="A23" s="132"/>
      <c r="B23" s="132"/>
      <c r="C23" s="132"/>
      <c r="D23" s="132"/>
    </row>
    <row r="24" spans="1:4" ht="12" customHeight="1" x14ac:dyDescent="0.2">
      <c r="A24" s="134" t="s">
        <v>379</v>
      </c>
      <c r="B24" s="134"/>
      <c r="C24" s="134"/>
      <c r="D24" s="134"/>
    </row>
    <row r="25" spans="1:4" ht="12" customHeight="1" x14ac:dyDescent="0.2">
      <c r="A25" s="134" t="s">
        <v>263</v>
      </c>
      <c r="B25" s="134"/>
      <c r="C25" s="134"/>
      <c r="D25" s="134"/>
    </row>
    <row r="26" spans="1:4" ht="12" customHeight="1" x14ac:dyDescent="0.2">
      <c r="A26" s="135"/>
      <c r="B26" s="135"/>
      <c r="C26" s="135"/>
      <c r="D26" s="135"/>
    </row>
    <row r="27" spans="1:4" ht="12" customHeight="1" x14ac:dyDescent="0.2">
      <c r="A27" s="131"/>
      <c r="B27" s="131"/>
      <c r="C27" s="131"/>
      <c r="D27" s="131"/>
    </row>
    <row r="28" spans="1:4" ht="12" customHeight="1" x14ac:dyDescent="0.2">
      <c r="A28" s="136" t="s">
        <v>7</v>
      </c>
      <c r="B28" s="136"/>
      <c r="C28" s="136"/>
      <c r="D28" s="136"/>
    </row>
    <row r="29" spans="1:4" ht="12" customHeight="1" x14ac:dyDescent="0.2">
      <c r="A29" s="137"/>
      <c r="B29" s="137"/>
      <c r="C29" s="137"/>
      <c r="D29" s="137"/>
    </row>
    <row r="30" spans="1:4" ht="12" customHeight="1" x14ac:dyDescent="0.2">
      <c r="A30" s="8" t="s">
        <v>5</v>
      </c>
      <c r="B30" s="138" t="s">
        <v>264</v>
      </c>
      <c r="C30" s="138"/>
      <c r="D30" s="138"/>
    </row>
    <row r="31" spans="1:4" ht="12" customHeight="1" x14ac:dyDescent="0.2">
      <c r="A31" s="9">
        <v>0</v>
      </c>
      <c r="B31" s="138" t="s">
        <v>265</v>
      </c>
      <c r="C31" s="138"/>
      <c r="D31" s="138"/>
    </row>
    <row r="32" spans="1:4" ht="12" customHeight="1" x14ac:dyDescent="0.2">
      <c r="A32" s="8" t="s">
        <v>4</v>
      </c>
      <c r="B32" s="138" t="s">
        <v>8</v>
      </c>
      <c r="C32" s="138"/>
      <c r="D32" s="138"/>
    </row>
    <row r="33" spans="1:4" ht="12" customHeight="1" x14ac:dyDescent="0.2">
      <c r="A33" s="8" t="s">
        <v>9</v>
      </c>
      <c r="B33" s="138" t="s">
        <v>10</v>
      </c>
      <c r="C33" s="138"/>
      <c r="D33" s="138"/>
    </row>
    <row r="34" spans="1:4" ht="12" customHeight="1" x14ac:dyDescent="0.2">
      <c r="A34" s="8" t="s">
        <v>11</v>
      </c>
      <c r="B34" s="138" t="s">
        <v>12</v>
      </c>
      <c r="C34" s="138"/>
      <c r="D34" s="138"/>
    </row>
    <row r="35" spans="1:4" ht="12" customHeight="1" x14ac:dyDescent="0.2">
      <c r="A35" s="8" t="s">
        <v>13</v>
      </c>
      <c r="B35" s="138" t="s">
        <v>266</v>
      </c>
      <c r="C35" s="138"/>
      <c r="D35" s="138"/>
    </row>
    <row r="36" spans="1:4" ht="12" customHeight="1" x14ac:dyDescent="0.2">
      <c r="A36" s="8" t="s">
        <v>14</v>
      </c>
      <c r="B36" s="138" t="s">
        <v>15</v>
      </c>
      <c r="C36" s="138"/>
      <c r="D36" s="138"/>
    </row>
    <row r="37" spans="1:4" ht="12" customHeight="1" x14ac:dyDescent="0.2">
      <c r="A37" s="8" t="s">
        <v>20</v>
      </c>
      <c r="B37" s="138" t="s">
        <v>267</v>
      </c>
      <c r="C37" s="138"/>
      <c r="D37" s="138"/>
    </row>
    <row r="38" spans="1:4" ht="12" customHeight="1" x14ac:dyDescent="0.2">
      <c r="A38" s="8"/>
      <c r="B38" s="138"/>
      <c r="C38" s="138"/>
      <c r="D38" s="138"/>
    </row>
    <row r="39" spans="1:4" ht="12" customHeight="1" x14ac:dyDescent="0.2">
      <c r="A39" s="8" t="s">
        <v>242</v>
      </c>
      <c r="B39" s="138" t="s">
        <v>268</v>
      </c>
      <c r="C39" s="138"/>
      <c r="D39" s="138"/>
    </row>
    <row r="40" spans="1:4" ht="12" customHeight="1" x14ac:dyDescent="0.2">
      <c r="A40" s="8"/>
      <c r="B40" s="8"/>
      <c r="C40" s="8"/>
      <c r="D40" s="8"/>
    </row>
    <row r="41" spans="1:4" ht="12" customHeight="1" x14ac:dyDescent="0.2">
      <c r="A41" s="8"/>
      <c r="B41" s="8"/>
      <c r="C41" s="8"/>
      <c r="D41" s="8"/>
    </row>
    <row r="42" spans="1:4" ht="12" customHeight="1" x14ac:dyDescent="0.2">
      <c r="A42" s="10"/>
      <c r="B42" s="139"/>
      <c r="C42" s="139"/>
      <c r="D42" s="139"/>
    </row>
    <row r="43" spans="1:4" ht="12" customHeight="1" x14ac:dyDescent="0.2">
      <c r="A43" s="10"/>
      <c r="B43" s="139"/>
      <c r="C43" s="139"/>
      <c r="D43" s="139"/>
    </row>
    <row r="44" spans="1:4" x14ac:dyDescent="0.2">
      <c r="A44" s="138" t="s">
        <v>16</v>
      </c>
      <c r="B44" s="138"/>
      <c r="C44" s="138"/>
      <c r="D44" s="138"/>
    </row>
    <row r="45" spans="1:4" s="4" customFormat="1" ht="39.950000000000003" customHeight="1" x14ac:dyDescent="0.2">
      <c r="A45" s="140" t="s">
        <v>380</v>
      </c>
      <c r="B45" s="140"/>
      <c r="C45" s="140"/>
      <c r="D45" s="140"/>
    </row>
  </sheetData>
  <mergeCells count="45">
    <mergeCell ref="B34:D34"/>
    <mergeCell ref="B42:D42"/>
    <mergeCell ref="B43:D43"/>
    <mergeCell ref="A44:D44"/>
    <mergeCell ref="A45:D45"/>
    <mergeCell ref="B35:D35"/>
    <mergeCell ref="B36:D36"/>
    <mergeCell ref="B37:D37"/>
    <mergeCell ref="B38:D38"/>
    <mergeCell ref="B39:D39"/>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zoomScale="140" zoomScaleNormal="140" workbookViewId="0">
      <pane xSplit="2" ySplit="9" topLeftCell="C10" activePane="bottomRight" state="frozen"/>
      <selection activeCell="D13" sqref="D13:J13"/>
      <selection pane="topRight" activeCell="D13" sqref="D13:J13"/>
      <selection pane="bottomLeft" activeCell="D13" sqref="D13:J13"/>
      <selection pane="bottomRight" activeCell="C10" sqref="C10:I10"/>
    </sheetView>
  </sheetViews>
  <sheetFormatPr baseColWidth="10" defaultColWidth="11.28515625" defaultRowHeight="11.45" customHeight="1" x14ac:dyDescent="0.2"/>
  <cols>
    <col min="1" max="1" width="3.7109375" style="79" customWidth="1"/>
    <col min="2" max="2" width="12.7109375" style="61" customWidth="1"/>
    <col min="3" max="15" width="10.7109375" style="61" customWidth="1"/>
    <col min="16" max="16384" width="11.28515625" style="61"/>
  </cols>
  <sheetData>
    <row r="1" spans="1:9" s="80" customFormat="1" ht="39.950000000000003" customHeight="1" x14ac:dyDescent="0.2">
      <c r="A1" s="161" t="s">
        <v>34</v>
      </c>
      <c r="B1" s="162"/>
      <c r="C1" s="170" t="s">
        <v>615</v>
      </c>
      <c r="D1" s="170"/>
      <c r="E1" s="170"/>
      <c r="F1" s="170"/>
      <c r="G1" s="170"/>
      <c r="H1" s="170"/>
      <c r="I1" s="171"/>
    </row>
    <row r="2" spans="1:9" s="60" customFormat="1" ht="15" customHeight="1" x14ac:dyDescent="0.2">
      <c r="A2" s="163" t="s">
        <v>103</v>
      </c>
      <c r="B2" s="164"/>
      <c r="C2" s="172" t="s">
        <v>270</v>
      </c>
      <c r="D2" s="172"/>
      <c r="E2" s="172"/>
      <c r="F2" s="172"/>
      <c r="G2" s="172"/>
      <c r="H2" s="172"/>
      <c r="I2" s="173"/>
    </row>
    <row r="3" spans="1:9" ht="11.45" customHeight="1" x14ac:dyDescent="0.2">
      <c r="A3" s="165" t="s">
        <v>18</v>
      </c>
      <c r="B3" s="166" t="s">
        <v>353</v>
      </c>
      <c r="C3" s="166" t="s">
        <v>92</v>
      </c>
      <c r="D3" s="166" t="s">
        <v>48</v>
      </c>
      <c r="E3" s="166"/>
      <c r="F3" s="166"/>
      <c r="G3" s="166" t="s">
        <v>49</v>
      </c>
      <c r="H3" s="166"/>
      <c r="I3" s="174"/>
    </row>
    <row r="4" spans="1:9" ht="11.45" customHeight="1" x14ac:dyDescent="0.2">
      <c r="A4" s="165"/>
      <c r="B4" s="166"/>
      <c r="C4" s="166"/>
      <c r="D4" s="166" t="s">
        <v>93</v>
      </c>
      <c r="E4" s="166" t="s">
        <v>290</v>
      </c>
      <c r="F4" s="166" t="s">
        <v>94</v>
      </c>
      <c r="G4" s="166" t="s">
        <v>93</v>
      </c>
      <c r="H4" s="166" t="s">
        <v>290</v>
      </c>
      <c r="I4" s="174" t="s">
        <v>94</v>
      </c>
    </row>
    <row r="5" spans="1:9" ht="11.45" customHeight="1" x14ac:dyDescent="0.2">
      <c r="A5" s="165"/>
      <c r="B5" s="166"/>
      <c r="C5" s="166"/>
      <c r="D5" s="166"/>
      <c r="E5" s="166"/>
      <c r="F5" s="166"/>
      <c r="G5" s="166"/>
      <c r="H5" s="166"/>
      <c r="I5" s="174"/>
    </row>
    <row r="6" spans="1:9" ht="11.45" customHeight="1" x14ac:dyDescent="0.2">
      <c r="A6" s="165"/>
      <c r="B6" s="166"/>
      <c r="C6" s="166"/>
      <c r="D6" s="166"/>
      <c r="E6" s="166"/>
      <c r="F6" s="166"/>
      <c r="G6" s="166"/>
      <c r="H6" s="166"/>
      <c r="I6" s="174"/>
    </row>
    <row r="7" spans="1:9" ht="11.45" customHeight="1" x14ac:dyDescent="0.2">
      <c r="A7" s="165"/>
      <c r="B7" s="166"/>
      <c r="C7" s="166"/>
      <c r="D7" s="166"/>
      <c r="E7" s="166"/>
      <c r="F7" s="166"/>
      <c r="G7" s="166"/>
      <c r="H7" s="166"/>
      <c r="I7" s="174"/>
    </row>
    <row r="8" spans="1:9" ht="11.45" customHeight="1" x14ac:dyDescent="0.2">
      <c r="A8" s="165"/>
      <c r="B8" s="166"/>
      <c r="C8" s="82" t="s">
        <v>51</v>
      </c>
      <c r="D8" s="82" t="s">
        <v>52</v>
      </c>
      <c r="E8" s="82" t="s">
        <v>53</v>
      </c>
      <c r="F8" s="166" t="s">
        <v>52</v>
      </c>
      <c r="G8" s="166"/>
      <c r="H8" s="82" t="s">
        <v>53</v>
      </c>
      <c r="I8" s="83" t="s">
        <v>52</v>
      </c>
    </row>
    <row r="9" spans="1:9" s="64" customFormat="1" ht="11.45" customHeight="1" x14ac:dyDescent="0.2">
      <c r="A9" s="42">
        <v>1</v>
      </c>
      <c r="B9" s="43">
        <v>2</v>
      </c>
      <c r="C9" s="44">
        <v>3</v>
      </c>
      <c r="D9" s="44">
        <v>4</v>
      </c>
      <c r="E9" s="44">
        <v>5</v>
      </c>
      <c r="F9" s="44">
        <v>6</v>
      </c>
      <c r="G9" s="44">
        <v>7</v>
      </c>
      <c r="H9" s="44">
        <v>8</v>
      </c>
      <c r="I9" s="45">
        <v>9</v>
      </c>
    </row>
    <row r="10" spans="1:9" s="84" customFormat="1" ht="30" customHeight="1" x14ac:dyDescent="0.2">
      <c r="A10" s="46"/>
      <c r="B10" s="85"/>
      <c r="C10" s="159" t="s">
        <v>54</v>
      </c>
      <c r="D10" s="160"/>
      <c r="E10" s="160"/>
      <c r="F10" s="160"/>
      <c r="G10" s="160"/>
      <c r="H10" s="160"/>
      <c r="I10" s="160"/>
    </row>
    <row r="11" spans="1:9" s="73" customFormat="1" ht="11.45" customHeight="1" x14ac:dyDescent="0.2">
      <c r="A11" s="41">
        <f>IF(D11&lt;&gt;"",COUNTA($D$11:D11),"")</f>
        <v>1</v>
      </c>
      <c r="B11" s="86" t="s">
        <v>25</v>
      </c>
      <c r="C11" s="87">
        <v>35.799999999999997</v>
      </c>
      <c r="D11" s="88">
        <v>22.11</v>
      </c>
      <c r="E11" s="87">
        <v>3.3</v>
      </c>
      <c r="F11" s="88">
        <v>19.48</v>
      </c>
      <c r="G11" s="89">
        <v>3442</v>
      </c>
      <c r="H11" s="87">
        <v>4.5999999999999996</v>
      </c>
      <c r="I11" s="89">
        <v>3031</v>
      </c>
    </row>
    <row r="12" spans="1:9" s="73" customFormat="1" ht="11.45" customHeight="1" x14ac:dyDescent="0.2">
      <c r="A12" s="41">
        <f>IF(D12&lt;&gt;"",COUNTA($D$11:D12),"")</f>
        <v>2</v>
      </c>
      <c r="B12" s="90" t="s">
        <v>97</v>
      </c>
      <c r="C12" s="87">
        <v>37.200000000000003</v>
      </c>
      <c r="D12" s="88">
        <v>40</v>
      </c>
      <c r="E12" s="87">
        <v>1.9</v>
      </c>
      <c r="F12" s="88">
        <v>35.44</v>
      </c>
      <c r="G12" s="89">
        <v>6468</v>
      </c>
      <c r="H12" s="87">
        <v>1.8</v>
      </c>
      <c r="I12" s="89">
        <v>5730</v>
      </c>
    </row>
    <row r="13" spans="1:9" s="73" customFormat="1" ht="11.45" customHeight="1" x14ac:dyDescent="0.2">
      <c r="A13" s="41">
        <f>IF(D13&lt;&gt;"",COUNTA($D$11:D13),"")</f>
        <v>3</v>
      </c>
      <c r="B13" s="90" t="s">
        <v>98</v>
      </c>
      <c r="C13" s="87">
        <v>36.9</v>
      </c>
      <c r="D13" s="88">
        <v>29.08</v>
      </c>
      <c r="E13" s="87">
        <v>1.7</v>
      </c>
      <c r="F13" s="88">
        <v>24.77</v>
      </c>
      <c r="G13" s="89">
        <v>4662</v>
      </c>
      <c r="H13" s="87">
        <v>2.1</v>
      </c>
      <c r="I13" s="89">
        <v>3971</v>
      </c>
    </row>
    <row r="14" spans="1:9" s="73" customFormat="1" ht="11.45" customHeight="1" x14ac:dyDescent="0.2">
      <c r="A14" s="41">
        <f>IF(D14&lt;&gt;"",COUNTA($D$11:D14),"")</f>
        <v>4</v>
      </c>
      <c r="B14" s="90" t="s">
        <v>99</v>
      </c>
      <c r="C14" s="87">
        <v>36.299999999999997</v>
      </c>
      <c r="D14" s="88">
        <v>19.66</v>
      </c>
      <c r="E14" s="87">
        <v>5</v>
      </c>
      <c r="F14" s="88">
        <v>17.28</v>
      </c>
      <c r="G14" s="89">
        <v>3099</v>
      </c>
      <c r="H14" s="87">
        <v>6.2</v>
      </c>
      <c r="I14" s="89">
        <v>2724</v>
      </c>
    </row>
    <row r="15" spans="1:9" s="73" customFormat="1" ht="11.45" customHeight="1" x14ac:dyDescent="0.2">
      <c r="A15" s="41">
        <f>IF(D15&lt;&gt;"",COUNTA($D$11:D15),"")</f>
        <v>5</v>
      </c>
      <c r="B15" s="90" t="s">
        <v>100</v>
      </c>
      <c r="C15" s="87">
        <v>34.299999999999997</v>
      </c>
      <c r="D15" s="88">
        <v>14.48</v>
      </c>
      <c r="E15" s="87">
        <v>2.9</v>
      </c>
      <c r="F15" s="88">
        <v>13.43</v>
      </c>
      <c r="G15" s="89">
        <v>2159</v>
      </c>
      <c r="H15" s="87">
        <v>6.7</v>
      </c>
      <c r="I15" s="89">
        <v>2003</v>
      </c>
    </row>
    <row r="16" spans="1:9" s="73" customFormat="1" ht="11.45" customHeight="1" x14ac:dyDescent="0.2">
      <c r="A16" s="41">
        <f>IF(D16&lt;&gt;"",COUNTA($D$11:D16),"")</f>
        <v>6</v>
      </c>
      <c r="B16" s="90" t="s">
        <v>101</v>
      </c>
      <c r="C16" s="87">
        <v>31.8</v>
      </c>
      <c r="D16" s="88">
        <v>12.6</v>
      </c>
      <c r="E16" s="87">
        <v>2.4</v>
      </c>
      <c r="F16" s="88">
        <v>11.8</v>
      </c>
      <c r="G16" s="89">
        <v>1743</v>
      </c>
      <c r="H16" s="87">
        <v>4.9000000000000004</v>
      </c>
      <c r="I16" s="89">
        <v>1632</v>
      </c>
    </row>
    <row r="17" spans="1:9" s="73" customFormat="1" ht="11.45" customHeight="1" x14ac:dyDescent="0.2">
      <c r="A17" s="41" t="str">
        <f>IF(D17&lt;&gt;"",COUNTA($D$11:D17),"")</f>
        <v/>
      </c>
      <c r="B17" s="91"/>
      <c r="C17" s="87"/>
      <c r="D17" s="88"/>
      <c r="E17" s="87"/>
      <c r="F17" s="88"/>
      <c r="G17" s="89"/>
      <c r="H17" s="87"/>
      <c r="I17" s="89"/>
    </row>
    <row r="18" spans="1:9" s="73" customFormat="1" ht="11.45" customHeight="1" x14ac:dyDescent="0.2">
      <c r="A18" s="41">
        <f>IF(D18&lt;&gt;"",COUNTA($D$11:D18),"")</f>
        <v>7</v>
      </c>
      <c r="B18" s="86" t="s">
        <v>26</v>
      </c>
      <c r="C18" s="87">
        <v>38</v>
      </c>
      <c r="D18" s="88">
        <v>22.29</v>
      </c>
      <c r="E18" s="87">
        <v>2.1</v>
      </c>
      <c r="F18" s="88">
        <v>19.899999999999999</v>
      </c>
      <c r="G18" s="89">
        <v>3683</v>
      </c>
      <c r="H18" s="87">
        <v>3.4</v>
      </c>
      <c r="I18" s="89">
        <v>3288</v>
      </c>
    </row>
    <row r="19" spans="1:9" s="73" customFormat="1" ht="11.45" customHeight="1" x14ac:dyDescent="0.2">
      <c r="A19" s="41">
        <f>IF(D19&lt;&gt;"",COUNTA($D$11:D19),"")</f>
        <v>8</v>
      </c>
      <c r="B19" s="90" t="s">
        <v>97</v>
      </c>
      <c r="C19" s="87">
        <v>38.1</v>
      </c>
      <c r="D19" s="88">
        <v>42.71</v>
      </c>
      <c r="E19" s="87">
        <v>1.5</v>
      </c>
      <c r="F19" s="88">
        <v>37.76</v>
      </c>
      <c r="G19" s="89">
        <v>7068</v>
      </c>
      <c r="H19" s="87">
        <v>1.7</v>
      </c>
      <c r="I19" s="89">
        <v>6249</v>
      </c>
    </row>
    <row r="20" spans="1:9" s="73" customFormat="1" ht="11.45" customHeight="1" x14ac:dyDescent="0.2">
      <c r="A20" s="41">
        <f>IF(D20&lt;&gt;"",COUNTA($D$11:D20),"")</f>
        <v>9</v>
      </c>
      <c r="B20" s="90" t="s">
        <v>98</v>
      </c>
      <c r="C20" s="87">
        <v>38</v>
      </c>
      <c r="D20" s="88">
        <v>29.58</v>
      </c>
      <c r="E20" s="87">
        <v>0.7</v>
      </c>
      <c r="F20" s="88">
        <v>25.49</v>
      </c>
      <c r="G20" s="89">
        <v>4878</v>
      </c>
      <c r="H20" s="87">
        <v>0.5</v>
      </c>
      <c r="I20" s="89">
        <v>4204</v>
      </c>
    </row>
    <row r="21" spans="1:9" s="73" customFormat="1" ht="11.45" customHeight="1" x14ac:dyDescent="0.2">
      <c r="A21" s="41">
        <f>IF(D21&lt;&gt;"",COUNTA($D$11:D21),"")</f>
        <v>10</v>
      </c>
      <c r="B21" s="90" t="s">
        <v>99</v>
      </c>
      <c r="C21" s="87">
        <v>38.6</v>
      </c>
      <c r="D21" s="88">
        <v>18.91</v>
      </c>
      <c r="E21" s="87">
        <v>3.7</v>
      </c>
      <c r="F21" s="88">
        <v>17</v>
      </c>
      <c r="G21" s="89">
        <v>3174</v>
      </c>
      <c r="H21" s="87">
        <v>4.9000000000000004</v>
      </c>
      <c r="I21" s="89">
        <v>2854</v>
      </c>
    </row>
    <row r="22" spans="1:9" s="73" customFormat="1" ht="11.45" customHeight="1" x14ac:dyDescent="0.2">
      <c r="A22" s="41">
        <f>IF(D22&lt;&gt;"",COUNTA($D$11:D22),"")</f>
        <v>11</v>
      </c>
      <c r="B22" s="90" t="s">
        <v>100</v>
      </c>
      <c r="C22" s="87">
        <v>38</v>
      </c>
      <c r="D22" s="88">
        <v>14.62</v>
      </c>
      <c r="E22" s="87">
        <v>3.1</v>
      </c>
      <c r="F22" s="88">
        <v>13.64</v>
      </c>
      <c r="G22" s="89">
        <v>2414</v>
      </c>
      <c r="H22" s="87">
        <v>6.4</v>
      </c>
      <c r="I22" s="89">
        <v>2252</v>
      </c>
    </row>
    <row r="23" spans="1:9" s="73" customFormat="1" ht="11.45" customHeight="1" x14ac:dyDescent="0.2">
      <c r="A23" s="41">
        <f>IF(D23&lt;&gt;"",COUNTA($D$11:D23),"")</f>
        <v>12</v>
      </c>
      <c r="B23" s="90" t="s">
        <v>101</v>
      </c>
      <c r="C23" s="87">
        <v>34.4</v>
      </c>
      <c r="D23" s="88">
        <v>12.5</v>
      </c>
      <c r="E23" s="87">
        <v>0.3</v>
      </c>
      <c r="F23" s="88">
        <v>11.9</v>
      </c>
      <c r="G23" s="89">
        <v>1867</v>
      </c>
      <c r="H23" s="87">
        <v>4.5999999999999996</v>
      </c>
      <c r="I23" s="89">
        <v>1778</v>
      </c>
    </row>
    <row r="24" spans="1:9" s="73" customFormat="1" ht="11.45" customHeight="1" x14ac:dyDescent="0.2">
      <c r="A24" s="41" t="str">
        <f>IF(D24&lt;&gt;"",COUNTA($D$11:D24),"")</f>
        <v/>
      </c>
      <c r="B24" s="91"/>
      <c r="C24" s="87"/>
      <c r="D24" s="88"/>
      <c r="E24" s="87"/>
      <c r="F24" s="88"/>
      <c r="G24" s="89"/>
      <c r="H24" s="87"/>
      <c r="I24" s="89"/>
    </row>
    <row r="25" spans="1:9" s="73" customFormat="1" ht="11.45" customHeight="1" x14ac:dyDescent="0.2">
      <c r="A25" s="41">
        <f>IF(D25&lt;&gt;"",COUNTA($D$11:D25),"")</f>
        <v>13</v>
      </c>
      <c r="B25" s="86" t="s">
        <v>27</v>
      </c>
      <c r="C25" s="87">
        <v>34.1</v>
      </c>
      <c r="D25" s="88">
        <v>21.97</v>
      </c>
      <c r="E25" s="87">
        <v>4.4000000000000004</v>
      </c>
      <c r="F25" s="88">
        <v>19.12</v>
      </c>
      <c r="G25" s="89">
        <v>3258</v>
      </c>
      <c r="H25" s="87">
        <v>5.5</v>
      </c>
      <c r="I25" s="89">
        <v>2836</v>
      </c>
    </row>
    <row r="26" spans="1:9" s="73" customFormat="1" ht="11.45" customHeight="1" x14ac:dyDescent="0.2">
      <c r="A26" s="41">
        <f>IF(D26&lt;&gt;"",COUNTA($D$11:D26),"")</f>
        <v>14</v>
      </c>
      <c r="B26" s="90" t="s">
        <v>97</v>
      </c>
      <c r="C26" s="87">
        <v>36.299999999999997</v>
      </c>
      <c r="D26" s="88">
        <v>37.14</v>
      </c>
      <c r="E26" s="87">
        <v>2.2999999999999998</v>
      </c>
      <c r="F26" s="88">
        <v>32.99</v>
      </c>
      <c r="G26" s="89">
        <v>5863</v>
      </c>
      <c r="H26" s="87">
        <v>2.1</v>
      </c>
      <c r="I26" s="89">
        <v>5208</v>
      </c>
    </row>
    <row r="27" spans="1:9" s="73" customFormat="1" ht="11.45" customHeight="1" x14ac:dyDescent="0.2">
      <c r="A27" s="41">
        <f>IF(D27&lt;&gt;"",COUNTA($D$11:D27),"")</f>
        <v>15</v>
      </c>
      <c r="B27" s="90" t="s">
        <v>98</v>
      </c>
      <c r="C27" s="87">
        <v>36.1</v>
      </c>
      <c r="D27" s="88">
        <v>28.67</v>
      </c>
      <c r="E27" s="87">
        <v>2.5</v>
      </c>
      <c r="F27" s="88">
        <v>24.19</v>
      </c>
      <c r="G27" s="89">
        <v>4498</v>
      </c>
      <c r="H27" s="87">
        <v>3.4</v>
      </c>
      <c r="I27" s="89">
        <v>3794</v>
      </c>
    </row>
    <row r="28" spans="1:9" s="73" customFormat="1" ht="11.45" customHeight="1" x14ac:dyDescent="0.2">
      <c r="A28" s="41">
        <f>IF(D28&lt;&gt;"",COUNTA($D$11:D28),"")</f>
        <v>16</v>
      </c>
      <c r="B28" s="90" t="s">
        <v>99</v>
      </c>
      <c r="C28" s="87">
        <v>34.6</v>
      </c>
      <c r="D28" s="88">
        <v>20.260000000000002</v>
      </c>
      <c r="E28" s="87">
        <v>6.1</v>
      </c>
      <c r="F28" s="88">
        <v>17.5</v>
      </c>
      <c r="G28" s="89">
        <v>3044</v>
      </c>
      <c r="H28" s="87">
        <v>7.1</v>
      </c>
      <c r="I28" s="89">
        <v>2630</v>
      </c>
    </row>
    <row r="29" spans="1:9" s="73" customFormat="1" ht="11.45" customHeight="1" x14ac:dyDescent="0.2">
      <c r="A29" s="41">
        <f>IF(D29&lt;&gt;"",COUNTA($D$11:D29),"")</f>
        <v>17</v>
      </c>
      <c r="B29" s="90" t="s">
        <v>100</v>
      </c>
      <c r="C29" s="87">
        <v>31.3</v>
      </c>
      <c r="D29" s="88">
        <v>14.33</v>
      </c>
      <c r="E29" s="87">
        <v>2.6</v>
      </c>
      <c r="F29" s="88">
        <v>13.22</v>
      </c>
      <c r="G29" s="89">
        <v>1949</v>
      </c>
      <c r="H29" s="87">
        <v>6.3</v>
      </c>
      <c r="I29" s="89">
        <v>1798</v>
      </c>
    </row>
    <row r="30" spans="1:9" s="73" customFormat="1" ht="11.45" customHeight="1" x14ac:dyDescent="0.2">
      <c r="A30" s="41">
        <f>IF(D30&lt;&gt;"",COUNTA($D$11:D30),"")</f>
        <v>18</v>
      </c>
      <c r="B30" s="90" t="s">
        <v>101</v>
      </c>
      <c r="C30" s="87">
        <v>30.1</v>
      </c>
      <c r="D30" s="88">
        <v>12.68</v>
      </c>
      <c r="E30" s="87">
        <v>4.0999999999999996</v>
      </c>
      <c r="F30" s="88">
        <v>11.72</v>
      </c>
      <c r="G30" s="89">
        <v>1660</v>
      </c>
      <c r="H30" s="87">
        <v>5.3</v>
      </c>
      <c r="I30" s="89">
        <v>1535</v>
      </c>
    </row>
    <row r="31" spans="1:9" ht="30" customHeight="1" x14ac:dyDescent="0.2">
      <c r="A31" s="41" t="str">
        <f>IF(D31&lt;&gt;"",COUNTA($D$11:D31),"")</f>
        <v/>
      </c>
      <c r="B31" s="92"/>
      <c r="C31" s="167" t="s">
        <v>76</v>
      </c>
      <c r="D31" s="168"/>
      <c r="E31" s="168"/>
      <c r="F31" s="168"/>
      <c r="G31" s="168"/>
      <c r="H31" s="168"/>
      <c r="I31" s="168"/>
    </row>
    <row r="32" spans="1:9" ht="11.45" customHeight="1" x14ac:dyDescent="0.2">
      <c r="A32" s="41">
        <f>IF(D32&lt;&gt;"",COUNTA($D$11:D32),"")</f>
        <v>19</v>
      </c>
      <c r="B32" s="86" t="s">
        <v>25</v>
      </c>
      <c r="C32" s="87">
        <v>39.5</v>
      </c>
      <c r="D32" s="88">
        <v>22.93</v>
      </c>
      <c r="E32" s="87">
        <v>2.9</v>
      </c>
      <c r="F32" s="88">
        <v>20.260000000000002</v>
      </c>
      <c r="G32" s="89">
        <v>3934</v>
      </c>
      <c r="H32" s="87">
        <v>4.5</v>
      </c>
      <c r="I32" s="89">
        <v>3477</v>
      </c>
    </row>
    <row r="33" spans="1:9" ht="11.45" customHeight="1" x14ac:dyDescent="0.2">
      <c r="A33" s="41">
        <f>IF(D33&lt;&gt;"",COUNTA($D$11:D33),"")</f>
        <v>20</v>
      </c>
      <c r="B33" s="90" t="s">
        <v>97</v>
      </c>
      <c r="C33" s="87">
        <v>39.700000000000003</v>
      </c>
      <c r="D33" s="88">
        <v>40.380000000000003</v>
      </c>
      <c r="E33" s="87">
        <v>2.2999999999999998</v>
      </c>
      <c r="F33" s="88">
        <v>35.76</v>
      </c>
      <c r="G33" s="89">
        <v>6965</v>
      </c>
      <c r="H33" s="87">
        <v>2.6</v>
      </c>
      <c r="I33" s="89">
        <v>6169</v>
      </c>
    </row>
    <row r="34" spans="1:9" ht="11.45" customHeight="1" x14ac:dyDescent="0.2">
      <c r="A34" s="41">
        <f>IF(D34&lt;&gt;"",COUNTA($D$11:D34),"")</f>
        <v>21</v>
      </c>
      <c r="B34" s="90" t="s">
        <v>98</v>
      </c>
      <c r="C34" s="87">
        <v>39.299999999999997</v>
      </c>
      <c r="D34" s="88">
        <v>29.25</v>
      </c>
      <c r="E34" s="87">
        <v>1.6</v>
      </c>
      <c r="F34" s="88">
        <v>24.98</v>
      </c>
      <c r="G34" s="89">
        <v>4993</v>
      </c>
      <c r="H34" s="87">
        <v>2.2000000000000002</v>
      </c>
      <c r="I34" s="89">
        <v>4264</v>
      </c>
    </row>
    <row r="35" spans="1:9" ht="11.45" customHeight="1" x14ac:dyDescent="0.2">
      <c r="A35" s="41">
        <f>IF(D35&lt;&gt;"",COUNTA($D$11:D35),"")</f>
        <v>22</v>
      </c>
      <c r="B35" s="90" t="s">
        <v>99</v>
      </c>
      <c r="C35" s="87">
        <v>39.5</v>
      </c>
      <c r="D35" s="88">
        <v>19.559999999999999</v>
      </c>
      <c r="E35" s="87">
        <v>4.2</v>
      </c>
      <c r="F35" s="88">
        <v>17.36</v>
      </c>
      <c r="G35" s="89">
        <v>3355</v>
      </c>
      <c r="H35" s="87">
        <v>5.8</v>
      </c>
      <c r="I35" s="89">
        <v>2977</v>
      </c>
    </row>
    <row r="36" spans="1:9" ht="11.45" customHeight="1" x14ac:dyDescent="0.2">
      <c r="A36" s="41">
        <f>IF(D36&lt;&gt;"",COUNTA($D$11:D36),"")</f>
        <v>23</v>
      </c>
      <c r="B36" s="90" t="s">
        <v>100</v>
      </c>
      <c r="C36" s="87">
        <v>39.799999999999997</v>
      </c>
      <c r="D36" s="88">
        <v>14.6</v>
      </c>
      <c r="E36" s="87">
        <v>3.3</v>
      </c>
      <c r="F36" s="88">
        <v>13.59</v>
      </c>
      <c r="G36" s="89">
        <v>2527</v>
      </c>
      <c r="H36" s="87">
        <v>6.8</v>
      </c>
      <c r="I36" s="89">
        <v>2352</v>
      </c>
    </row>
    <row r="37" spans="1:9" ht="11.45" customHeight="1" x14ac:dyDescent="0.2">
      <c r="A37" s="41">
        <f>IF(D37&lt;&gt;"",COUNTA($D$11:D37),"")</f>
        <v>24</v>
      </c>
      <c r="B37" s="90" t="s">
        <v>101</v>
      </c>
      <c r="C37" s="87">
        <v>39.1</v>
      </c>
      <c r="D37" s="88">
        <v>12.37</v>
      </c>
      <c r="E37" s="87">
        <v>1.1000000000000001</v>
      </c>
      <c r="F37" s="88">
        <v>11.8</v>
      </c>
      <c r="G37" s="89">
        <v>2104</v>
      </c>
      <c r="H37" s="87">
        <v>6.8</v>
      </c>
      <c r="I37" s="89">
        <v>2006</v>
      </c>
    </row>
    <row r="38" spans="1:9" ht="11.45" customHeight="1" x14ac:dyDescent="0.2">
      <c r="A38" s="41" t="str">
        <f>IF(D38&lt;&gt;"",COUNTA($D$11:D38),"")</f>
        <v/>
      </c>
      <c r="B38" s="91"/>
      <c r="C38" s="87"/>
      <c r="D38" s="88"/>
      <c r="E38" s="87"/>
      <c r="F38" s="88"/>
      <c r="G38" s="89"/>
      <c r="H38" s="87"/>
      <c r="I38" s="89"/>
    </row>
    <row r="39" spans="1:9" ht="11.45" customHeight="1" x14ac:dyDescent="0.2">
      <c r="A39" s="41">
        <f>IF(D39&lt;&gt;"",COUNTA($D$11:D39),"")</f>
        <v>25</v>
      </c>
      <c r="B39" s="86" t="s">
        <v>26</v>
      </c>
      <c r="C39" s="87">
        <v>39.799999999999997</v>
      </c>
      <c r="D39" s="88">
        <v>22.65</v>
      </c>
      <c r="E39" s="87">
        <v>2</v>
      </c>
      <c r="F39" s="88">
        <v>20.23</v>
      </c>
      <c r="G39" s="89">
        <v>3914</v>
      </c>
      <c r="H39" s="87">
        <v>3.5</v>
      </c>
      <c r="I39" s="89">
        <v>3495</v>
      </c>
    </row>
    <row r="40" spans="1:9" ht="11.45" customHeight="1" x14ac:dyDescent="0.2">
      <c r="A40" s="41">
        <f>IF(D40&lt;&gt;"",COUNTA($D$11:D40),"")</f>
        <v>26</v>
      </c>
      <c r="B40" s="90" t="s">
        <v>97</v>
      </c>
      <c r="C40" s="87">
        <v>39.799999999999997</v>
      </c>
      <c r="D40" s="88">
        <v>42.87</v>
      </c>
      <c r="E40" s="87">
        <v>1.9</v>
      </c>
      <c r="F40" s="88">
        <v>37.869999999999997</v>
      </c>
      <c r="G40" s="89">
        <v>7416</v>
      </c>
      <c r="H40" s="87">
        <v>2.2000000000000002</v>
      </c>
      <c r="I40" s="89">
        <v>6551</v>
      </c>
    </row>
    <row r="41" spans="1:9" ht="11.45" customHeight="1" x14ac:dyDescent="0.2">
      <c r="A41" s="41">
        <f>IF(D41&lt;&gt;"",COUNTA($D$11:D41),"")</f>
        <v>27</v>
      </c>
      <c r="B41" s="90" t="s">
        <v>98</v>
      </c>
      <c r="C41" s="87">
        <v>39.200000000000003</v>
      </c>
      <c r="D41" s="88">
        <v>29.73</v>
      </c>
      <c r="E41" s="87">
        <v>0.8</v>
      </c>
      <c r="F41" s="88">
        <v>25.63</v>
      </c>
      <c r="G41" s="89">
        <v>5059</v>
      </c>
      <c r="H41" s="87">
        <v>1.1000000000000001</v>
      </c>
      <c r="I41" s="89">
        <v>4361</v>
      </c>
    </row>
    <row r="42" spans="1:9" ht="11.45" customHeight="1" x14ac:dyDescent="0.2">
      <c r="A42" s="41">
        <f>IF(D42&lt;&gt;"",COUNTA($D$11:D42),"")</f>
        <v>28</v>
      </c>
      <c r="B42" s="90" t="s">
        <v>99</v>
      </c>
      <c r="C42" s="87">
        <v>39.799999999999997</v>
      </c>
      <c r="D42" s="88">
        <v>18.91</v>
      </c>
      <c r="E42" s="87">
        <v>3.2</v>
      </c>
      <c r="F42" s="88">
        <v>17.059999999999999</v>
      </c>
      <c r="G42" s="89">
        <v>3270</v>
      </c>
      <c r="H42" s="87">
        <v>4.5999999999999996</v>
      </c>
      <c r="I42" s="89">
        <v>2949</v>
      </c>
    </row>
    <row r="43" spans="1:9" ht="11.45" customHeight="1" x14ac:dyDescent="0.2">
      <c r="A43" s="41">
        <f>IF(D43&lt;&gt;"",COUNTA($D$11:D43),"")</f>
        <v>29</v>
      </c>
      <c r="B43" s="90" t="s">
        <v>100</v>
      </c>
      <c r="C43" s="87">
        <v>40.5</v>
      </c>
      <c r="D43" s="88">
        <v>14.71</v>
      </c>
      <c r="E43" s="87">
        <v>3.5</v>
      </c>
      <c r="F43" s="88">
        <v>13.73</v>
      </c>
      <c r="G43" s="89">
        <v>2585</v>
      </c>
      <c r="H43" s="87">
        <v>6.2</v>
      </c>
      <c r="I43" s="89">
        <v>2413</v>
      </c>
    </row>
    <row r="44" spans="1:9" ht="11.45" customHeight="1" x14ac:dyDescent="0.2">
      <c r="A44" s="41">
        <f>IF(D44&lt;&gt;"",COUNTA($D$11:D44),"")</f>
        <v>30</v>
      </c>
      <c r="B44" s="90" t="s">
        <v>101</v>
      </c>
      <c r="C44" s="87">
        <v>39.6</v>
      </c>
      <c r="D44" s="88">
        <v>12.57</v>
      </c>
      <c r="E44" s="87">
        <v>-0.7</v>
      </c>
      <c r="F44" s="88">
        <v>12.01</v>
      </c>
      <c r="G44" s="89">
        <v>2162</v>
      </c>
      <c r="H44" s="87">
        <v>4.4000000000000004</v>
      </c>
      <c r="I44" s="89">
        <v>2066</v>
      </c>
    </row>
    <row r="45" spans="1:9" ht="11.45" customHeight="1" x14ac:dyDescent="0.2">
      <c r="A45" s="41" t="str">
        <f>IF(D45&lt;&gt;"",COUNTA($D$11:D45),"")</f>
        <v/>
      </c>
      <c r="B45" s="91"/>
      <c r="C45" s="87"/>
      <c r="D45" s="88"/>
      <c r="E45" s="87"/>
      <c r="F45" s="88"/>
      <c r="G45" s="89"/>
      <c r="H45" s="87"/>
      <c r="I45" s="89"/>
    </row>
    <row r="46" spans="1:9" ht="11.45" customHeight="1" x14ac:dyDescent="0.2">
      <c r="A46" s="41">
        <f>IF(D46&lt;&gt;"",COUNTA($D$11:D46),"")</f>
        <v>31</v>
      </c>
      <c r="B46" s="86" t="s">
        <v>27</v>
      </c>
      <c r="C46" s="87">
        <v>39.1</v>
      </c>
      <c r="D46" s="88">
        <v>23.3</v>
      </c>
      <c r="E46" s="87">
        <v>4</v>
      </c>
      <c r="F46" s="88">
        <v>20.309999999999999</v>
      </c>
      <c r="G46" s="89">
        <v>3961</v>
      </c>
      <c r="H46" s="87">
        <v>5.9</v>
      </c>
      <c r="I46" s="89">
        <v>3452</v>
      </c>
    </row>
    <row r="47" spans="1:9" ht="11.45" customHeight="1" x14ac:dyDescent="0.2">
      <c r="A47" s="41">
        <f>IF(D47&lt;&gt;"",COUNTA($D$11:D47),"")</f>
        <v>32</v>
      </c>
      <c r="B47" s="90" t="s">
        <v>97</v>
      </c>
      <c r="C47" s="87">
        <v>39.6</v>
      </c>
      <c r="D47" s="88">
        <v>37.1</v>
      </c>
      <c r="E47" s="87">
        <v>2.9</v>
      </c>
      <c r="F47" s="88">
        <v>32.99</v>
      </c>
      <c r="G47" s="89">
        <v>6377</v>
      </c>
      <c r="H47" s="87">
        <v>3.1</v>
      </c>
      <c r="I47" s="89">
        <v>5670</v>
      </c>
    </row>
    <row r="48" spans="1:9" ht="11.45" customHeight="1" x14ac:dyDescent="0.2">
      <c r="A48" s="41">
        <f>IF(D48&lt;&gt;"",COUNTA($D$11:D48),"")</f>
        <v>33</v>
      </c>
      <c r="B48" s="90" t="s">
        <v>98</v>
      </c>
      <c r="C48" s="87">
        <v>39.4</v>
      </c>
      <c r="D48" s="88">
        <v>28.71</v>
      </c>
      <c r="E48" s="87">
        <v>2.4</v>
      </c>
      <c r="F48" s="88">
        <v>24.26</v>
      </c>
      <c r="G48" s="89">
        <v>4920</v>
      </c>
      <c r="H48" s="87">
        <v>3.4</v>
      </c>
      <c r="I48" s="89">
        <v>4157</v>
      </c>
    </row>
    <row r="49" spans="1:9" ht="11.45" customHeight="1" x14ac:dyDescent="0.2">
      <c r="A49" s="41">
        <f>IF(D49&lt;&gt;"",COUNTA($D$11:D49),"")</f>
        <v>34</v>
      </c>
      <c r="B49" s="90" t="s">
        <v>99</v>
      </c>
      <c r="C49" s="87">
        <v>39.1</v>
      </c>
      <c r="D49" s="88">
        <v>20.420000000000002</v>
      </c>
      <c r="E49" s="87">
        <v>5.6</v>
      </c>
      <c r="F49" s="88">
        <v>17.760000000000002</v>
      </c>
      <c r="G49" s="89">
        <v>3466</v>
      </c>
      <c r="H49" s="87">
        <v>7.4</v>
      </c>
      <c r="I49" s="89">
        <v>3014</v>
      </c>
    </row>
    <row r="50" spans="1:9" ht="11.45" customHeight="1" x14ac:dyDescent="0.2">
      <c r="A50" s="41">
        <f>IF(D50&lt;&gt;"",COUNTA($D$11:D50),"")</f>
        <v>35</v>
      </c>
      <c r="B50" s="90" t="s">
        <v>100</v>
      </c>
      <c r="C50" s="87">
        <v>38.6</v>
      </c>
      <c r="D50" s="88">
        <v>14.37</v>
      </c>
      <c r="E50" s="87">
        <v>3</v>
      </c>
      <c r="F50" s="88">
        <v>13.3</v>
      </c>
      <c r="G50" s="89">
        <v>2408</v>
      </c>
      <c r="H50" s="87">
        <v>8</v>
      </c>
      <c r="I50" s="89">
        <v>2227</v>
      </c>
    </row>
    <row r="51" spans="1:9" ht="11.45" customHeight="1" x14ac:dyDescent="0.2">
      <c r="A51" s="41">
        <f>IF(D51&lt;&gt;"",COUNTA($D$11:D51),"")</f>
        <v>36</v>
      </c>
      <c r="B51" s="90" t="s">
        <v>101</v>
      </c>
      <c r="C51" s="87">
        <v>38.5</v>
      </c>
      <c r="D51" s="88">
        <v>12.07</v>
      </c>
      <c r="E51" s="87">
        <v>3.9</v>
      </c>
      <c r="F51" s="88">
        <v>11.46</v>
      </c>
      <c r="G51" s="89">
        <v>2017</v>
      </c>
      <c r="H51" s="87">
        <v>10.7</v>
      </c>
      <c r="I51" s="89">
        <v>1916</v>
      </c>
    </row>
    <row r="52" spans="1:9" ht="30" customHeight="1" x14ac:dyDescent="0.2">
      <c r="A52" s="41" t="str">
        <f>IF(D52&lt;&gt;"",COUNTA($D$11:D52),"")</f>
        <v/>
      </c>
      <c r="B52" s="92"/>
      <c r="C52" s="167" t="s">
        <v>77</v>
      </c>
      <c r="D52" s="168"/>
      <c r="E52" s="168"/>
      <c r="F52" s="168"/>
      <c r="G52" s="168"/>
      <c r="H52" s="168"/>
      <c r="I52" s="168"/>
    </row>
    <row r="53" spans="1:9" ht="11.45" customHeight="1" x14ac:dyDescent="0.2">
      <c r="A53" s="41">
        <f>IF(D53&lt;&gt;"",COUNTA($D$11:D53),"")</f>
        <v>37</v>
      </c>
      <c r="B53" s="86" t="s">
        <v>25</v>
      </c>
      <c r="C53" s="87">
        <v>29.4</v>
      </c>
      <c r="D53" s="88">
        <v>20.190000000000001</v>
      </c>
      <c r="E53" s="87">
        <v>4.7</v>
      </c>
      <c r="F53" s="88">
        <v>17.62</v>
      </c>
      <c r="G53" s="89">
        <v>2576</v>
      </c>
      <c r="H53" s="87">
        <v>5.5</v>
      </c>
      <c r="I53" s="89">
        <v>2248</v>
      </c>
    </row>
    <row r="54" spans="1:9" ht="11.45" customHeight="1" x14ac:dyDescent="0.2">
      <c r="A54" s="41">
        <f>IF(D54&lt;&gt;"",COUNTA($D$11:D54),"")</f>
        <v>38</v>
      </c>
      <c r="B54" s="90" t="s">
        <v>97</v>
      </c>
      <c r="C54" s="87">
        <v>28.6</v>
      </c>
      <c r="D54" s="88">
        <v>38.19</v>
      </c>
      <c r="E54" s="87">
        <v>-0.3</v>
      </c>
      <c r="F54" s="88">
        <v>33.9</v>
      </c>
      <c r="G54" s="89">
        <v>4751</v>
      </c>
      <c r="H54" s="87">
        <v>-1.1000000000000001</v>
      </c>
      <c r="I54" s="89">
        <v>4217</v>
      </c>
    </row>
    <row r="55" spans="1:9" ht="11.45" customHeight="1" x14ac:dyDescent="0.2">
      <c r="A55" s="41">
        <f>IF(D55&lt;&gt;"",COUNTA($D$11:D55),"")</f>
        <v>39</v>
      </c>
      <c r="B55" s="90" t="s">
        <v>98</v>
      </c>
      <c r="C55" s="87">
        <v>30.6</v>
      </c>
      <c r="D55" s="88">
        <v>28.5</v>
      </c>
      <c r="E55" s="87">
        <v>2.2000000000000002</v>
      </c>
      <c r="F55" s="88">
        <v>24.05</v>
      </c>
      <c r="G55" s="89">
        <v>3790</v>
      </c>
      <c r="H55" s="87">
        <v>3.4</v>
      </c>
      <c r="I55" s="89">
        <v>3198</v>
      </c>
    </row>
    <row r="56" spans="1:9" ht="11.45" customHeight="1" x14ac:dyDescent="0.2">
      <c r="A56" s="41">
        <f>IF(D56&lt;&gt;"",COUNTA($D$11:D56),"")</f>
        <v>40</v>
      </c>
      <c r="B56" s="90" t="s">
        <v>99</v>
      </c>
      <c r="C56" s="87">
        <v>30.2</v>
      </c>
      <c r="D56" s="88">
        <v>19.89</v>
      </c>
      <c r="E56" s="87">
        <v>7</v>
      </c>
      <c r="F56" s="88">
        <v>17.09</v>
      </c>
      <c r="G56" s="89">
        <v>2615</v>
      </c>
      <c r="H56" s="87">
        <v>7.6</v>
      </c>
      <c r="I56" s="89">
        <v>2246</v>
      </c>
    </row>
    <row r="57" spans="1:9" ht="11.45" customHeight="1" x14ac:dyDescent="0.2">
      <c r="A57" s="41">
        <f>IF(D57&lt;&gt;"",COUNTA($D$11:D57),"")</f>
        <v>41</v>
      </c>
      <c r="B57" s="90" t="s">
        <v>100</v>
      </c>
      <c r="C57" s="87">
        <v>28</v>
      </c>
      <c r="D57" s="88">
        <v>14.27</v>
      </c>
      <c r="E57" s="87">
        <v>2.1</v>
      </c>
      <c r="F57" s="88">
        <v>13.17</v>
      </c>
      <c r="G57" s="89">
        <v>1738</v>
      </c>
      <c r="H57" s="87">
        <v>3.4</v>
      </c>
      <c r="I57" s="89">
        <v>1604</v>
      </c>
    </row>
    <row r="58" spans="1:9" ht="11.45" customHeight="1" x14ac:dyDescent="0.2">
      <c r="A58" s="41">
        <f>IF(D58&lt;&gt;"",COUNTA($D$11:D58),"")</f>
        <v>42</v>
      </c>
      <c r="B58" s="90" t="s">
        <v>101</v>
      </c>
      <c r="C58" s="87">
        <v>27.3</v>
      </c>
      <c r="D58" s="88">
        <v>12.8</v>
      </c>
      <c r="E58" s="87">
        <v>3.6</v>
      </c>
      <c r="F58" s="88">
        <v>11.81</v>
      </c>
      <c r="G58" s="89">
        <v>1519</v>
      </c>
      <c r="H58" s="87">
        <v>5.0999999999999996</v>
      </c>
      <c r="I58" s="89">
        <v>1401</v>
      </c>
    </row>
    <row r="59" spans="1:9" ht="11.45" customHeight="1" x14ac:dyDescent="0.2">
      <c r="A59" s="41" t="str">
        <f>IF(D59&lt;&gt;"",COUNTA($D$11:D59),"")</f>
        <v/>
      </c>
      <c r="B59" s="93"/>
      <c r="C59" s="87"/>
      <c r="D59" s="88"/>
      <c r="E59" s="87"/>
      <c r="F59" s="88"/>
      <c r="G59" s="89"/>
      <c r="H59" s="87"/>
      <c r="I59" s="89"/>
    </row>
    <row r="60" spans="1:9" ht="11.45" customHeight="1" x14ac:dyDescent="0.2">
      <c r="A60" s="41">
        <f>IF(D60&lt;&gt;"",COUNTA($D$11:D60),"")</f>
        <v>43</v>
      </c>
      <c r="B60" s="86" t="s">
        <v>26</v>
      </c>
      <c r="C60" s="87">
        <v>28.7</v>
      </c>
      <c r="D60" s="88">
        <v>19.559999999999999</v>
      </c>
      <c r="E60" s="87">
        <v>3.3</v>
      </c>
      <c r="F60" s="88">
        <v>17.440000000000001</v>
      </c>
      <c r="G60" s="89">
        <v>2439</v>
      </c>
      <c r="H60" s="87">
        <v>5.2</v>
      </c>
      <c r="I60" s="89">
        <v>2174</v>
      </c>
    </row>
    <row r="61" spans="1:9" ht="11.45" customHeight="1" x14ac:dyDescent="0.2">
      <c r="A61" s="41">
        <f>IF(D61&lt;&gt;"",COUNTA($D$11:D61),"")</f>
        <v>44</v>
      </c>
      <c r="B61" s="90" t="s">
        <v>97</v>
      </c>
      <c r="C61" s="87">
        <v>26</v>
      </c>
      <c r="D61" s="88" t="s">
        <v>705</v>
      </c>
      <c r="E61" s="87" t="s">
        <v>432</v>
      </c>
      <c r="F61" s="88" t="s">
        <v>706</v>
      </c>
      <c r="G61" s="89" t="s">
        <v>707</v>
      </c>
      <c r="H61" s="87" t="s">
        <v>708</v>
      </c>
      <c r="I61" s="89" t="s">
        <v>709</v>
      </c>
    </row>
    <row r="62" spans="1:9" ht="11.45" customHeight="1" x14ac:dyDescent="0.2">
      <c r="A62" s="41">
        <f>IF(D62&lt;&gt;"",COUNTA($D$11:D62),"")</f>
        <v>45</v>
      </c>
      <c r="B62" s="90" t="s">
        <v>98</v>
      </c>
      <c r="C62" s="87">
        <v>28.8</v>
      </c>
      <c r="D62" s="88">
        <v>28.03</v>
      </c>
      <c r="E62" s="87">
        <v>-0.6</v>
      </c>
      <c r="F62" s="88">
        <v>24.07</v>
      </c>
      <c r="G62" s="89">
        <v>3505</v>
      </c>
      <c r="H62" s="87">
        <v>-0.6</v>
      </c>
      <c r="I62" s="89">
        <v>3010</v>
      </c>
    </row>
    <row r="63" spans="1:9" ht="11.45" customHeight="1" x14ac:dyDescent="0.2">
      <c r="A63" s="41">
        <f>IF(D63&lt;&gt;"",COUNTA($D$11:D63),"")</f>
        <v>46</v>
      </c>
      <c r="B63" s="90" t="s">
        <v>99</v>
      </c>
      <c r="C63" s="87">
        <v>30.1</v>
      </c>
      <c r="D63" s="88">
        <v>18.89</v>
      </c>
      <c r="E63" s="87">
        <v>9</v>
      </c>
      <c r="F63" s="88">
        <v>16.510000000000002</v>
      </c>
      <c r="G63" s="89">
        <v>2469</v>
      </c>
      <c r="H63" s="87">
        <v>10.8</v>
      </c>
      <c r="I63" s="89">
        <v>2158</v>
      </c>
    </row>
    <row r="64" spans="1:9" ht="11.45" customHeight="1" x14ac:dyDescent="0.2">
      <c r="A64" s="41">
        <f>IF(D64&lt;&gt;"",COUNTA($D$11:D64),"")</f>
        <v>47</v>
      </c>
      <c r="B64" s="90" t="s">
        <v>100</v>
      </c>
      <c r="C64" s="87">
        <v>28.7</v>
      </c>
      <c r="D64" s="88">
        <v>14.16</v>
      </c>
      <c r="E64" s="87">
        <v>1.1000000000000001</v>
      </c>
      <c r="F64" s="88">
        <v>13.16</v>
      </c>
      <c r="G64" s="89">
        <v>1766</v>
      </c>
      <c r="H64" s="87">
        <v>2.2999999999999998</v>
      </c>
      <c r="I64" s="89">
        <v>1642</v>
      </c>
    </row>
    <row r="65" spans="1:9" ht="11.45" customHeight="1" x14ac:dyDescent="0.2">
      <c r="A65" s="41">
        <f>IF(D65&lt;&gt;"",COUNTA($D$11:D65),"")</f>
        <v>48</v>
      </c>
      <c r="B65" s="90" t="s">
        <v>101</v>
      </c>
      <c r="C65" s="87">
        <v>27.3</v>
      </c>
      <c r="D65" s="88">
        <v>12.36</v>
      </c>
      <c r="E65" s="87">
        <v>2.5</v>
      </c>
      <c r="F65" s="88">
        <v>11.7</v>
      </c>
      <c r="G65" s="89">
        <v>1467</v>
      </c>
      <c r="H65" s="87">
        <v>8.1999999999999993</v>
      </c>
      <c r="I65" s="89">
        <v>1388</v>
      </c>
    </row>
    <row r="66" spans="1:9" ht="11.45" customHeight="1" x14ac:dyDescent="0.2">
      <c r="A66" s="41" t="str">
        <f>IF(D66&lt;&gt;"",COUNTA($D$11:D66),"")</f>
        <v/>
      </c>
      <c r="B66" s="93"/>
      <c r="C66" s="87"/>
      <c r="D66" s="88"/>
      <c r="E66" s="87"/>
      <c r="F66" s="88"/>
      <c r="G66" s="89"/>
      <c r="H66" s="87"/>
      <c r="I66" s="89"/>
    </row>
    <row r="67" spans="1:9" ht="11.45" customHeight="1" x14ac:dyDescent="0.2">
      <c r="A67" s="41">
        <f>IF(D67&lt;&gt;"",COUNTA($D$11:D67),"")</f>
        <v>49</v>
      </c>
      <c r="B67" s="86" t="s">
        <v>27</v>
      </c>
      <c r="C67" s="87">
        <v>29.5</v>
      </c>
      <c r="D67" s="88">
        <v>20.329999999999998</v>
      </c>
      <c r="E67" s="87">
        <v>5</v>
      </c>
      <c r="F67" s="88">
        <v>17.66</v>
      </c>
      <c r="G67" s="89">
        <v>2608</v>
      </c>
      <c r="H67" s="87">
        <v>5.6</v>
      </c>
      <c r="I67" s="89">
        <v>2265</v>
      </c>
    </row>
    <row r="68" spans="1:9" ht="11.45" customHeight="1" x14ac:dyDescent="0.2">
      <c r="A68" s="41">
        <f>IF(D68&lt;&gt;"",COUNTA($D$11:D68),"")</f>
        <v>50</v>
      </c>
      <c r="B68" s="90" t="s">
        <v>97</v>
      </c>
      <c r="C68" s="87">
        <v>29.7</v>
      </c>
      <c r="D68" s="88">
        <v>37.24</v>
      </c>
      <c r="E68" s="87">
        <v>0.4</v>
      </c>
      <c r="F68" s="88">
        <v>32.99</v>
      </c>
      <c r="G68" s="89">
        <v>4799</v>
      </c>
      <c r="H68" s="87">
        <v>-0.2</v>
      </c>
      <c r="I68" s="89">
        <v>4251</v>
      </c>
    </row>
    <row r="69" spans="1:9" ht="11.45" customHeight="1" x14ac:dyDescent="0.2">
      <c r="A69" s="41">
        <f>IF(D69&lt;&gt;"",COUNTA($D$11:D69),"")</f>
        <v>51</v>
      </c>
      <c r="B69" s="90" t="s">
        <v>98</v>
      </c>
      <c r="C69" s="87">
        <v>31</v>
      </c>
      <c r="D69" s="88">
        <v>28.6</v>
      </c>
      <c r="E69" s="87">
        <v>2.8</v>
      </c>
      <c r="F69" s="88">
        <v>24.05</v>
      </c>
      <c r="G69" s="89">
        <v>3853</v>
      </c>
      <c r="H69" s="87">
        <v>4.3</v>
      </c>
      <c r="I69" s="89">
        <v>3240</v>
      </c>
    </row>
    <row r="70" spans="1:9" ht="11.45" customHeight="1" x14ac:dyDescent="0.2">
      <c r="A70" s="41">
        <f>IF(D70&lt;&gt;"",COUNTA($D$11:D70),"")</f>
        <v>52</v>
      </c>
      <c r="B70" s="90" t="s">
        <v>99</v>
      </c>
      <c r="C70" s="87">
        <v>30.3</v>
      </c>
      <c r="D70" s="88">
        <v>20.059999999999999</v>
      </c>
      <c r="E70" s="87">
        <v>6.8</v>
      </c>
      <c r="F70" s="88">
        <v>17.190000000000001</v>
      </c>
      <c r="G70" s="89">
        <v>2639</v>
      </c>
      <c r="H70" s="87">
        <v>7.3</v>
      </c>
      <c r="I70" s="89">
        <v>2261</v>
      </c>
    </row>
    <row r="71" spans="1:9" ht="11.45" customHeight="1" x14ac:dyDescent="0.2">
      <c r="A71" s="41">
        <f>IF(D71&lt;&gt;"",COUNTA($D$11:D71),"")</f>
        <v>53</v>
      </c>
      <c r="B71" s="90" t="s">
        <v>100</v>
      </c>
      <c r="C71" s="87">
        <v>27.8</v>
      </c>
      <c r="D71" s="88">
        <v>14.31</v>
      </c>
      <c r="E71" s="87">
        <v>2.2999999999999998</v>
      </c>
      <c r="F71" s="88">
        <v>13.18</v>
      </c>
      <c r="G71" s="89">
        <v>1730</v>
      </c>
      <c r="H71" s="87">
        <v>3.7</v>
      </c>
      <c r="I71" s="89">
        <v>1594</v>
      </c>
    </row>
    <row r="72" spans="1:9" ht="11.45" customHeight="1" x14ac:dyDescent="0.2">
      <c r="A72" s="41">
        <f>IF(D72&lt;&gt;"",COUNTA($D$11:D72),"")</f>
        <v>54</v>
      </c>
      <c r="B72" s="90" t="s">
        <v>101</v>
      </c>
      <c r="C72" s="87">
        <v>27.3</v>
      </c>
      <c r="D72" s="88">
        <v>12.97</v>
      </c>
      <c r="E72" s="87">
        <v>4.0999999999999996</v>
      </c>
      <c r="F72" s="88">
        <v>11.85</v>
      </c>
      <c r="G72" s="89">
        <v>1539</v>
      </c>
      <c r="H72" s="87">
        <v>4</v>
      </c>
      <c r="I72" s="89">
        <v>1406</v>
      </c>
    </row>
    <row r="73" spans="1:9" s="94" customFormat="1" ht="30" customHeight="1" x14ac:dyDescent="0.2">
      <c r="A73" s="41" t="str">
        <f>IF(D73&lt;&gt;"",COUNTA($D$11:D73),"")</f>
        <v/>
      </c>
      <c r="B73" s="93"/>
      <c r="C73" s="167" t="s">
        <v>78</v>
      </c>
      <c r="D73" s="169"/>
      <c r="E73" s="169"/>
      <c r="F73" s="169"/>
      <c r="G73" s="169"/>
      <c r="H73" s="169"/>
      <c r="I73" s="169"/>
    </row>
    <row r="74" spans="1:9" ht="11.45" customHeight="1" x14ac:dyDescent="0.2">
      <c r="A74" s="41">
        <f>IF(D74&lt;&gt;"",COUNTA($D$11:D74),"")</f>
        <v>55</v>
      </c>
      <c r="B74" s="86" t="s">
        <v>25</v>
      </c>
      <c r="C74" s="87" t="s">
        <v>5</v>
      </c>
      <c r="D74" s="88" t="s">
        <v>5</v>
      </c>
      <c r="E74" s="87" t="s">
        <v>5</v>
      </c>
      <c r="F74" s="88" t="s">
        <v>5</v>
      </c>
      <c r="G74" s="89">
        <v>344</v>
      </c>
      <c r="H74" s="87">
        <v>2.7</v>
      </c>
      <c r="I74" s="89" t="s">
        <v>5</v>
      </c>
    </row>
    <row r="75" spans="1:9" ht="11.45" customHeight="1" x14ac:dyDescent="0.2">
      <c r="A75" s="41">
        <f>IF(D75&lt;&gt;"",COUNTA($D$11:D75),"")</f>
        <v>56</v>
      </c>
      <c r="B75" s="86" t="s">
        <v>95</v>
      </c>
      <c r="C75" s="87" t="s">
        <v>5</v>
      </c>
      <c r="D75" s="88" t="s">
        <v>5</v>
      </c>
      <c r="E75" s="87" t="s">
        <v>5</v>
      </c>
      <c r="F75" s="88" t="s">
        <v>5</v>
      </c>
      <c r="G75" s="89">
        <v>350</v>
      </c>
      <c r="H75" s="87">
        <v>3</v>
      </c>
      <c r="I75" s="89" t="s">
        <v>5</v>
      </c>
    </row>
    <row r="76" spans="1:9" ht="11.45" customHeight="1" x14ac:dyDescent="0.2">
      <c r="A76" s="41">
        <f>IF(D76&lt;&gt;"",COUNTA($D$11:D76),"")</f>
        <v>57</v>
      </c>
      <c r="B76" s="86" t="s">
        <v>96</v>
      </c>
      <c r="C76" s="87" t="s">
        <v>5</v>
      </c>
      <c r="D76" s="88" t="s">
        <v>5</v>
      </c>
      <c r="E76" s="87" t="s">
        <v>5</v>
      </c>
      <c r="F76" s="88" t="s">
        <v>5</v>
      </c>
      <c r="G76" s="89">
        <v>338</v>
      </c>
      <c r="H76" s="87">
        <v>2.2999999999999998</v>
      </c>
      <c r="I76" s="89" t="s">
        <v>5</v>
      </c>
    </row>
    <row r="77" spans="1:9" ht="11.45" customHeight="1" x14ac:dyDescent="0.2">
      <c r="C77" s="87"/>
      <c r="D77" s="88"/>
      <c r="E77" s="87"/>
      <c r="F77" s="88"/>
      <c r="G77" s="89"/>
      <c r="H77" s="87"/>
      <c r="I77" s="89"/>
    </row>
    <row r="78" spans="1:9" ht="11.45" customHeight="1" x14ac:dyDescent="0.2">
      <c r="C78" s="87"/>
      <c r="D78" s="88"/>
      <c r="E78" s="87"/>
      <c r="F78" s="88"/>
      <c r="G78" s="89"/>
      <c r="H78" s="87"/>
      <c r="I78" s="89"/>
    </row>
    <row r="79" spans="1:9" ht="11.45" customHeight="1" x14ac:dyDescent="0.2">
      <c r="C79" s="87"/>
      <c r="D79" s="88"/>
      <c r="E79" s="87"/>
      <c r="F79" s="88"/>
      <c r="G79" s="89"/>
      <c r="H79" s="87"/>
      <c r="I79" s="89"/>
    </row>
    <row r="80" spans="1:9" ht="11.45" customHeight="1" x14ac:dyDescent="0.2">
      <c r="C80" s="87"/>
      <c r="D80" s="88"/>
      <c r="E80" s="87"/>
      <c r="F80" s="88"/>
      <c r="G80" s="89"/>
      <c r="H80" s="87"/>
      <c r="I80" s="89"/>
    </row>
    <row r="81" spans="3:9" ht="11.45" customHeight="1" x14ac:dyDescent="0.2">
      <c r="C81" s="87"/>
      <c r="D81" s="88"/>
      <c r="E81" s="87"/>
      <c r="F81" s="88"/>
      <c r="G81" s="89"/>
      <c r="H81" s="87"/>
      <c r="I81" s="89"/>
    </row>
    <row r="82" spans="3:9" ht="11.45" customHeight="1" x14ac:dyDescent="0.2">
      <c r="C82" s="87"/>
      <c r="D82" s="88"/>
      <c r="E82" s="87"/>
      <c r="F82" s="88"/>
      <c r="G82" s="89"/>
      <c r="H82" s="87"/>
      <c r="I82" s="89"/>
    </row>
    <row r="83" spans="3:9" ht="11.45" customHeight="1" x14ac:dyDescent="0.2">
      <c r="C83" s="87"/>
      <c r="D83" s="88"/>
      <c r="E83" s="87"/>
      <c r="F83" s="88"/>
      <c r="G83" s="89"/>
      <c r="H83" s="87"/>
      <c r="I83" s="89"/>
    </row>
    <row r="84" spans="3:9" ht="11.45" customHeight="1" x14ac:dyDescent="0.2">
      <c r="C84" s="87"/>
      <c r="D84" s="88"/>
      <c r="E84" s="87"/>
      <c r="F84" s="88"/>
      <c r="G84" s="89"/>
      <c r="H84" s="87"/>
      <c r="I84" s="89"/>
    </row>
    <row r="85" spans="3:9" ht="11.45" customHeight="1" x14ac:dyDescent="0.2">
      <c r="C85" s="87"/>
      <c r="D85" s="88"/>
      <c r="E85" s="87"/>
      <c r="F85" s="88"/>
      <c r="G85" s="89"/>
      <c r="H85" s="87"/>
      <c r="I85" s="89"/>
    </row>
    <row r="86" spans="3:9" ht="11.45" customHeight="1" x14ac:dyDescent="0.2">
      <c r="C86" s="87"/>
      <c r="D86" s="88"/>
      <c r="E86" s="87"/>
      <c r="F86" s="88"/>
      <c r="G86" s="89"/>
      <c r="H86" s="87"/>
      <c r="I86" s="89"/>
    </row>
    <row r="87" spans="3:9" ht="11.45" customHeight="1" x14ac:dyDescent="0.2">
      <c r="C87" s="87"/>
      <c r="D87" s="88"/>
      <c r="E87" s="87"/>
      <c r="F87" s="88"/>
      <c r="G87" s="89"/>
      <c r="H87" s="87"/>
      <c r="I87" s="89"/>
    </row>
    <row r="88" spans="3:9" ht="11.45" customHeight="1" x14ac:dyDescent="0.2">
      <c r="C88" s="87"/>
      <c r="D88" s="88"/>
      <c r="E88" s="87"/>
      <c r="F88" s="88"/>
      <c r="G88" s="89"/>
      <c r="H88" s="87"/>
      <c r="I88" s="89"/>
    </row>
    <row r="89" spans="3:9" ht="11.45" customHeight="1" x14ac:dyDescent="0.2">
      <c r="C89" s="87"/>
      <c r="D89" s="88"/>
      <c r="E89" s="87"/>
      <c r="F89" s="88"/>
      <c r="G89" s="89"/>
      <c r="H89" s="87"/>
      <c r="I89" s="89"/>
    </row>
    <row r="90" spans="3:9" ht="11.45" customHeight="1" x14ac:dyDescent="0.2">
      <c r="C90" s="87"/>
      <c r="D90" s="88"/>
      <c r="E90" s="87"/>
      <c r="F90" s="88"/>
      <c r="G90" s="89"/>
      <c r="H90" s="87"/>
      <c r="I90" s="89"/>
    </row>
    <row r="91" spans="3:9" ht="11.45" customHeight="1" x14ac:dyDescent="0.2">
      <c r="C91" s="87"/>
      <c r="D91" s="88"/>
      <c r="E91" s="87"/>
      <c r="F91" s="88"/>
      <c r="G91" s="89"/>
      <c r="H91" s="87"/>
      <c r="I91" s="89"/>
    </row>
    <row r="92" spans="3:9" ht="11.45" customHeight="1" x14ac:dyDescent="0.2">
      <c r="C92" s="87"/>
      <c r="D92" s="88"/>
      <c r="E92" s="87"/>
      <c r="F92" s="88"/>
      <c r="G92" s="89"/>
      <c r="H92" s="87"/>
      <c r="I92" s="89"/>
    </row>
    <row r="93" spans="3:9" ht="11.45" customHeight="1" x14ac:dyDescent="0.2">
      <c r="C93" s="87"/>
      <c r="D93" s="88"/>
      <c r="E93" s="87"/>
      <c r="F93" s="88"/>
      <c r="G93" s="89"/>
      <c r="H93" s="87"/>
      <c r="I93" s="89"/>
    </row>
  </sheetData>
  <mergeCells count="20">
    <mergeCell ref="C10:I10"/>
    <mergeCell ref="C31:I31"/>
    <mergeCell ref="C52:I52"/>
    <mergeCell ref="C73:I73"/>
    <mergeCell ref="E4:E7"/>
    <mergeCell ref="F4:F7"/>
    <mergeCell ref="G4:G7"/>
    <mergeCell ref="H4:H7"/>
    <mergeCell ref="I4:I7"/>
    <mergeCell ref="F8:G8"/>
    <mergeCell ref="A1:B1"/>
    <mergeCell ref="C1:I1"/>
    <mergeCell ref="A2:B2"/>
    <mergeCell ref="C2:I2"/>
    <mergeCell ref="A3:A8"/>
    <mergeCell ref="B3:B8"/>
    <mergeCell ref="C3:C7"/>
    <mergeCell ref="D3:F3"/>
    <mergeCell ref="G3:I3"/>
    <mergeCell ref="D4: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44&amp;R&amp;"-,Standard"&amp;7&amp;P</oddFooter>
    <evenFooter>&amp;L&amp;"-,Standard"&amp;7&amp;P&amp;R&amp;"-,Standard"&amp;7StatA MV, Statistischer Bericht N133 2021 44</evenFooter>
  </headerFooter>
  <rowBreaks count="1" manualBreakCount="1">
    <brk id="51" max="16383" man="1"/>
  </rowBreaks>
  <ignoredErrors>
    <ignoredError sqref="B12:B78"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140" zoomScaleNormal="140" workbookViewId="0">
      <pane xSplit="2" ySplit="10" topLeftCell="C11" activePane="bottomRight" state="frozen"/>
      <selection activeCell="C10" sqref="C10:I10"/>
      <selection pane="topRight" activeCell="C10" sqref="C10:I10"/>
      <selection pane="bottomLeft" activeCell="C10" sqref="C10:I10"/>
      <selection pane="bottomRight" activeCell="C11" sqref="C11:N11"/>
    </sheetView>
  </sheetViews>
  <sheetFormatPr baseColWidth="10" defaultColWidth="11.28515625" defaultRowHeight="11.45" customHeight="1" x14ac:dyDescent="0.2"/>
  <cols>
    <col min="1" max="1" width="3.7109375" style="79" customWidth="1"/>
    <col min="2" max="2" width="7.7109375" style="61" customWidth="1"/>
    <col min="3" max="14" width="6.7109375" style="61" customWidth="1"/>
    <col min="15" max="16384" width="11.28515625" style="61"/>
  </cols>
  <sheetData>
    <row r="1" spans="1:14" s="80" customFormat="1" ht="39.950000000000003" customHeight="1" x14ac:dyDescent="0.2">
      <c r="A1" s="161" t="s">
        <v>40</v>
      </c>
      <c r="B1" s="162"/>
      <c r="C1" s="170" t="s">
        <v>710</v>
      </c>
      <c r="D1" s="170"/>
      <c r="E1" s="170"/>
      <c r="F1" s="170"/>
      <c r="G1" s="170"/>
      <c r="H1" s="170"/>
      <c r="I1" s="170"/>
      <c r="J1" s="170"/>
      <c r="K1" s="170"/>
      <c r="L1" s="170"/>
      <c r="M1" s="170"/>
      <c r="N1" s="171"/>
    </row>
    <row r="2" spans="1:14" s="60" customFormat="1" ht="15" customHeight="1" x14ac:dyDescent="0.2">
      <c r="A2" s="163" t="s">
        <v>104</v>
      </c>
      <c r="B2" s="164"/>
      <c r="C2" s="172" t="s">
        <v>359</v>
      </c>
      <c r="D2" s="172"/>
      <c r="E2" s="172"/>
      <c r="F2" s="172"/>
      <c r="G2" s="172"/>
      <c r="H2" s="172"/>
      <c r="I2" s="172"/>
      <c r="J2" s="172"/>
      <c r="K2" s="172"/>
      <c r="L2" s="172"/>
      <c r="M2" s="172"/>
      <c r="N2" s="173"/>
    </row>
    <row r="3" spans="1:14" ht="11.45" customHeight="1" x14ac:dyDescent="0.2">
      <c r="A3" s="165" t="s">
        <v>18</v>
      </c>
      <c r="B3" s="166" t="s">
        <v>118</v>
      </c>
      <c r="C3" s="175" t="s">
        <v>49</v>
      </c>
      <c r="D3" s="175"/>
      <c r="E3" s="175"/>
      <c r="F3" s="175"/>
      <c r="G3" s="175"/>
      <c r="H3" s="175"/>
      <c r="I3" s="175"/>
      <c r="J3" s="175"/>
      <c r="K3" s="175"/>
      <c r="L3" s="175"/>
      <c r="M3" s="175"/>
      <c r="N3" s="180"/>
    </row>
    <row r="4" spans="1:14" ht="11.45" customHeight="1" x14ac:dyDescent="0.2">
      <c r="A4" s="165"/>
      <c r="B4" s="166"/>
      <c r="C4" s="175" t="s">
        <v>93</v>
      </c>
      <c r="D4" s="175"/>
      <c r="E4" s="175" t="s">
        <v>105</v>
      </c>
      <c r="F4" s="175"/>
      <c r="G4" s="175" t="s">
        <v>106</v>
      </c>
      <c r="H4" s="175"/>
      <c r="I4" s="175" t="s">
        <v>107</v>
      </c>
      <c r="J4" s="175"/>
      <c r="K4" s="175" t="s">
        <v>108</v>
      </c>
      <c r="L4" s="175"/>
      <c r="M4" s="175" t="s">
        <v>109</v>
      </c>
      <c r="N4" s="180"/>
    </row>
    <row r="5" spans="1:14" ht="11.45" customHeight="1" x14ac:dyDescent="0.2">
      <c r="A5" s="165"/>
      <c r="B5" s="166"/>
      <c r="C5" s="175" t="s">
        <v>110</v>
      </c>
      <c r="D5" s="175" t="s">
        <v>50</v>
      </c>
      <c r="E5" s="175" t="s">
        <v>111</v>
      </c>
      <c r="F5" s="175" t="s">
        <v>50</v>
      </c>
      <c r="G5" s="175" t="s">
        <v>111</v>
      </c>
      <c r="H5" s="175" t="s">
        <v>50</v>
      </c>
      <c r="I5" s="175" t="s">
        <v>111</v>
      </c>
      <c r="J5" s="175" t="s">
        <v>50</v>
      </c>
      <c r="K5" s="175" t="s">
        <v>111</v>
      </c>
      <c r="L5" s="175" t="s">
        <v>50</v>
      </c>
      <c r="M5" s="175" t="s">
        <v>111</v>
      </c>
      <c r="N5" s="180" t="s">
        <v>50</v>
      </c>
    </row>
    <row r="6" spans="1:14" ht="11.45" customHeight="1" x14ac:dyDescent="0.2">
      <c r="A6" s="165"/>
      <c r="B6" s="166"/>
      <c r="C6" s="175"/>
      <c r="D6" s="175"/>
      <c r="E6" s="175"/>
      <c r="F6" s="175"/>
      <c r="G6" s="175"/>
      <c r="H6" s="175"/>
      <c r="I6" s="175"/>
      <c r="J6" s="175"/>
      <c r="K6" s="175"/>
      <c r="L6" s="175"/>
      <c r="M6" s="175"/>
      <c r="N6" s="180"/>
    </row>
    <row r="7" spans="1:14" ht="11.45" customHeight="1" x14ac:dyDescent="0.2">
      <c r="A7" s="165"/>
      <c r="B7" s="166"/>
      <c r="C7" s="175"/>
      <c r="D7" s="175"/>
      <c r="E7" s="175"/>
      <c r="F7" s="175"/>
      <c r="G7" s="175"/>
      <c r="H7" s="175"/>
      <c r="I7" s="175"/>
      <c r="J7" s="175"/>
      <c r="K7" s="175"/>
      <c r="L7" s="175"/>
      <c r="M7" s="175"/>
      <c r="N7" s="180"/>
    </row>
    <row r="8" spans="1:14" ht="11.45" customHeight="1" x14ac:dyDescent="0.2">
      <c r="A8" s="165"/>
      <c r="B8" s="166"/>
      <c r="C8" s="175"/>
      <c r="D8" s="175"/>
      <c r="E8" s="175"/>
      <c r="F8" s="175"/>
      <c r="G8" s="175"/>
      <c r="H8" s="175"/>
      <c r="I8" s="175"/>
      <c r="J8" s="175"/>
      <c r="K8" s="175"/>
      <c r="L8" s="175"/>
      <c r="M8" s="175"/>
      <c r="N8" s="180"/>
    </row>
    <row r="9" spans="1:14" ht="11.45" customHeight="1" x14ac:dyDescent="0.2">
      <c r="A9" s="165"/>
      <c r="B9" s="166"/>
      <c r="C9" s="178" t="s">
        <v>52</v>
      </c>
      <c r="D9" s="178"/>
      <c r="E9" s="178"/>
      <c r="F9" s="178"/>
      <c r="G9" s="178"/>
      <c r="H9" s="178"/>
      <c r="I9" s="178"/>
      <c r="J9" s="178"/>
      <c r="K9" s="178"/>
      <c r="L9" s="178"/>
      <c r="M9" s="178"/>
      <c r="N9" s="179"/>
    </row>
    <row r="10" spans="1:14" s="64" customFormat="1" ht="11.45" customHeight="1" x14ac:dyDescent="0.2">
      <c r="A10" s="42">
        <v>1</v>
      </c>
      <c r="B10" s="43">
        <v>2</v>
      </c>
      <c r="C10" s="44">
        <v>3</v>
      </c>
      <c r="D10" s="44">
        <v>4</v>
      </c>
      <c r="E10" s="44">
        <v>5</v>
      </c>
      <c r="F10" s="44">
        <v>6</v>
      </c>
      <c r="G10" s="44">
        <v>7</v>
      </c>
      <c r="H10" s="44">
        <v>8</v>
      </c>
      <c r="I10" s="44">
        <v>9</v>
      </c>
      <c r="J10" s="44">
        <v>10</v>
      </c>
      <c r="K10" s="44">
        <v>11</v>
      </c>
      <c r="L10" s="44">
        <v>12</v>
      </c>
      <c r="M10" s="44">
        <v>13</v>
      </c>
      <c r="N10" s="45">
        <v>14</v>
      </c>
    </row>
    <row r="11" spans="1:14" s="84" customFormat="1" ht="30" customHeight="1" x14ac:dyDescent="0.2">
      <c r="A11" s="46"/>
      <c r="B11" s="96"/>
      <c r="C11" s="176" t="s">
        <v>112</v>
      </c>
      <c r="D11" s="177"/>
      <c r="E11" s="177"/>
      <c r="F11" s="177"/>
      <c r="G11" s="177"/>
      <c r="H11" s="177"/>
      <c r="I11" s="177"/>
      <c r="J11" s="177"/>
      <c r="K11" s="177"/>
      <c r="L11" s="177"/>
      <c r="M11" s="177"/>
      <c r="N11" s="177"/>
    </row>
    <row r="12" spans="1:14" s="73" customFormat="1" ht="11.45" customHeight="1" x14ac:dyDescent="0.2">
      <c r="A12" s="47">
        <f>IF(D12&lt;&gt;"",COUNTA($D$12:D12),"")</f>
        <v>1</v>
      </c>
      <c r="B12" s="97" t="s">
        <v>25</v>
      </c>
      <c r="C12" s="98">
        <v>3386</v>
      </c>
      <c r="D12" s="98">
        <v>3017</v>
      </c>
      <c r="E12" s="98">
        <v>6972</v>
      </c>
      <c r="F12" s="98">
        <v>5813</v>
      </c>
      <c r="G12" s="98">
        <v>4511</v>
      </c>
      <c r="H12" s="98">
        <v>3869</v>
      </c>
      <c r="I12" s="98">
        <v>2895</v>
      </c>
      <c r="J12" s="98">
        <v>2627</v>
      </c>
      <c r="K12" s="98" t="s">
        <v>711</v>
      </c>
      <c r="L12" s="98" t="s">
        <v>712</v>
      </c>
      <c r="M12" s="98">
        <v>2102</v>
      </c>
      <c r="N12" s="98">
        <v>1994</v>
      </c>
    </row>
    <row r="13" spans="1:14" s="73" customFormat="1" ht="11.45" customHeight="1" x14ac:dyDescent="0.2">
      <c r="A13" s="47">
        <f>IF(D13&lt;&gt;"",COUNTA($D$12:D13),"")</f>
        <v>2</v>
      </c>
      <c r="B13" s="97" t="s">
        <v>95</v>
      </c>
      <c r="C13" s="98">
        <v>3445</v>
      </c>
      <c r="D13" s="98">
        <v>3082</v>
      </c>
      <c r="E13" s="98">
        <v>7385</v>
      </c>
      <c r="F13" s="98">
        <v>6149</v>
      </c>
      <c r="G13" s="98" t="s">
        <v>713</v>
      </c>
      <c r="H13" s="98">
        <v>4009</v>
      </c>
      <c r="I13" s="98">
        <v>2895</v>
      </c>
      <c r="J13" s="98">
        <v>2647</v>
      </c>
      <c r="K13" s="98" t="s">
        <v>714</v>
      </c>
      <c r="L13" s="98" t="s">
        <v>368</v>
      </c>
      <c r="M13" s="98">
        <v>2125</v>
      </c>
      <c r="N13" s="98">
        <v>2013</v>
      </c>
    </row>
    <row r="14" spans="1:14" s="73" customFormat="1" ht="11.45" customHeight="1" x14ac:dyDescent="0.2">
      <c r="A14" s="47">
        <f>IF(D14&lt;&gt;"",COUNTA($D$12:D14),"")</f>
        <v>3</v>
      </c>
      <c r="B14" s="97" t="s">
        <v>96</v>
      </c>
      <c r="C14" s="98">
        <v>3235</v>
      </c>
      <c r="D14" s="98">
        <v>2851</v>
      </c>
      <c r="E14" s="98" t="s">
        <v>715</v>
      </c>
      <c r="F14" s="98" t="s">
        <v>716</v>
      </c>
      <c r="G14" s="98">
        <v>4152</v>
      </c>
      <c r="H14" s="98">
        <v>3576</v>
      </c>
      <c r="I14" s="98">
        <v>2893</v>
      </c>
      <c r="J14" s="98">
        <v>2580</v>
      </c>
      <c r="K14" s="98">
        <v>2325</v>
      </c>
      <c r="L14" s="98">
        <v>2128</v>
      </c>
      <c r="M14" s="98">
        <v>2054</v>
      </c>
      <c r="N14" s="98">
        <v>1955</v>
      </c>
    </row>
    <row r="15" spans="1:14" s="73" customFormat="1" ht="30" customHeight="1" x14ac:dyDescent="0.2">
      <c r="A15" s="47" t="str">
        <f>IF(D15&lt;&gt;"",COUNTA($D$12:D15),"")</f>
        <v/>
      </c>
      <c r="B15" s="99"/>
      <c r="C15" s="176" t="s">
        <v>113</v>
      </c>
      <c r="D15" s="177"/>
      <c r="E15" s="177"/>
      <c r="F15" s="177"/>
      <c r="G15" s="177"/>
      <c r="H15" s="177"/>
      <c r="I15" s="177"/>
      <c r="J15" s="177"/>
      <c r="K15" s="177"/>
      <c r="L15" s="177"/>
      <c r="M15" s="177"/>
      <c r="N15" s="177"/>
    </row>
    <row r="16" spans="1:14" s="73" customFormat="1" ht="11.45" customHeight="1" x14ac:dyDescent="0.2">
      <c r="A16" s="47">
        <f>IF(D16&lt;&gt;"",COUNTA($D$12:D16),"")</f>
        <v>4</v>
      </c>
      <c r="B16" s="97" t="s">
        <v>25</v>
      </c>
      <c r="C16" s="98">
        <v>3332</v>
      </c>
      <c r="D16" s="98">
        <v>3046</v>
      </c>
      <c r="E16" s="98" t="s">
        <v>717</v>
      </c>
      <c r="F16" s="98" t="s">
        <v>718</v>
      </c>
      <c r="G16" s="98">
        <v>4316</v>
      </c>
      <c r="H16" s="98" t="s">
        <v>719</v>
      </c>
      <c r="I16" s="98">
        <v>2983</v>
      </c>
      <c r="J16" s="98">
        <v>2727</v>
      </c>
      <c r="K16" s="98">
        <v>2297</v>
      </c>
      <c r="L16" s="98">
        <v>2169</v>
      </c>
      <c r="M16" s="98">
        <v>2056</v>
      </c>
      <c r="N16" s="98">
        <v>1990</v>
      </c>
    </row>
    <row r="17" spans="1:14" s="73" customFormat="1" ht="11.45" customHeight="1" x14ac:dyDescent="0.2">
      <c r="A17" s="47">
        <f>IF(D17&lt;&gt;"",COUNTA($D$12:D17),"")</f>
        <v>5</v>
      </c>
      <c r="B17" s="97" t="s">
        <v>95</v>
      </c>
      <c r="C17" s="98">
        <v>3465</v>
      </c>
      <c r="D17" s="98">
        <v>3166</v>
      </c>
      <c r="E17" s="98" t="s">
        <v>720</v>
      </c>
      <c r="F17" s="98" t="s">
        <v>721</v>
      </c>
      <c r="G17" s="98">
        <v>4508</v>
      </c>
      <c r="H17" s="98">
        <v>4190</v>
      </c>
      <c r="I17" s="98">
        <v>3064</v>
      </c>
      <c r="J17" s="98">
        <v>2801</v>
      </c>
      <c r="K17" s="98">
        <v>2364</v>
      </c>
      <c r="L17" s="98">
        <v>2221</v>
      </c>
      <c r="M17" s="98">
        <v>2065</v>
      </c>
      <c r="N17" s="98">
        <v>2000</v>
      </c>
    </row>
    <row r="18" spans="1:14" s="73" customFormat="1" ht="11.45" customHeight="1" x14ac:dyDescent="0.2">
      <c r="A18" s="47">
        <f>IF(D18&lt;&gt;"",COUNTA($D$12:D18),"")</f>
        <v>6</v>
      </c>
      <c r="B18" s="97" t="s">
        <v>96</v>
      </c>
      <c r="C18" s="98">
        <v>3001</v>
      </c>
      <c r="D18" s="98">
        <v>2747</v>
      </c>
      <c r="E18" s="98" t="s">
        <v>722</v>
      </c>
      <c r="F18" s="98" t="s">
        <v>723</v>
      </c>
      <c r="G18" s="98" t="s">
        <v>724</v>
      </c>
      <c r="H18" s="98" t="s">
        <v>725</v>
      </c>
      <c r="I18" s="98">
        <v>2774</v>
      </c>
      <c r="J18" s="98">
        <v>2538</v>
      </c>
      <c r="K18" s="98">
        <v>2109</v>
      </c>
      <c r="L18" s="98">
        <v>2021</v>
      </c>
      <c r="M18" s="98">
        <v>2044</v>
      </c>
      <c r="N18" s="98">
        <v>1978</v>
      </c>
    </row>
    <row r="19" spans="1:14" s="73" customFormat="1" ht="30" customHeight="1" x14ac:dyDescent="0.2">
      <c r="A19" s="47" t="str">
        <f>IF(D19&lt;&gt;"",COUNTA($D$12:D19),"")</f>
        <v/>
      </c>
      <c r="B19" s="99"/>
      <c r="C19" s="176" t="s">
        <v>114</v>
      </c>
      <c r="D19" s="177"/>
      <c r="E19" s="177"/>
      <c r="F19" s="177"/>
      <c r="G19" s="177"/>
      <c r="H19" s="177"/>
      <c r="I19" s="177"/>
      <c r="J19" s="177"/>
      <c r="K19" s="177"/>
      <c r="L19" s="177"/>
      <c r="M19" s="177"/>
      <c r="N19" s="177"/>
    </row>
    <row r="20" spans="1:14" s="73" customFormat="1" ht="11.45" customHeight="1" x14ac:dyDescent="0.2">
      <c r="A20" s="47">
        <f>IF(D20&lt;&gt;"",COUNTA($D$12:D20),"")</f>
        <v>7</v>
      </c>
      <c r="B20" s="97" t="s">
        <v>25</v>
      </c>
      <c r="C20" s="98">
        <v>3703</v>
      </c>
      <c r="D20" s="98">
        <v>3342</v>
      </c>
      <c r="E20" s="98">
        <v>7202</v>
      </c>
      <c r="F20" s="98">
        <v>6229</v>
      </c>
      <c r="G20" s="98">
        <v>4841</v>
      </c>
      <c r="H20" s="98">
        <v>4197</v>
      </c>
      <c r="I20" s="98">
        <v>3386</v>
      </c>
      <c r="J20" s="98">
        <v>3116</v>
      </c>
      <c r="K20" s="98">
        <v>2739</v>
      </c>
      <c r="L20" s="98">
        <v>2500</v>
      </c>
      <c r="M20" s="98" t="s">
        <v>726</v>
      </c>
      <c r="N20" s="98" t="s">
        <v>727</v>
      </c>
    </row>
    <row r="21" spans="1:14" s="73" customFormat="1" ht="11.45" customHeight="1" x14ac:dyDescent="0.2">
      <c r="A21" s="47">
        <f>IF(D21&lt;&gt;"",COUNTA($D$12:D21),"")</f>
        <v>8</v>
      </c>
      <c r="B21" s="97" t="s">
        <v>95</v>
      </c>
      <c r="C21" s="98">
        <v>3778</v>
      </c>
      <c r="D21" s="98">
        <v>3384</v>
      </c>
      <c r="E21" s="98">
        <v>7712</v>
      </c>
      <c r="F21" s="98">
        <v>6573</v>
      </c>
      <c r="G21" s="98">
        <v>5022</v>
      </c>
      <c r="H21" s="98">
        <v>4303</v>
      </c>
      <c r="I21" s="98">
        <v>3315</v>
      </c>
      <c r="J21" s="98">
        <v>3040</v>
      </c>
      <c r="K21" s="98">
        <v>2884</v>
      </c>
      <c r="L21" s="98">
        <v>2624</v>
      </c>
      <c r="M21" s="98" t="s">
        <v>728</v>
      </c>
      <c r="N21" s="98" t="s">
        <v>377</v>
      </c>
    </row>
    <row r="22" spans="1:14" s="73" customFormat="1" ht="11.45" customHeight="1" x14ac:dyDescent="0.2">
      <c r="A22" s="47">
        <f>IF(D22&lt;&gt;"",COUNTA($D$12:D22),"")</f>
        <v>9</v>
      </c>
      <c r="B22" s="97" t="s">
        <v>96</v>
      </c>
      <c r="C22" s="98">
        <v>3551</v>
      </c>
      <c r="D22" s="98">
        <v>3259</v>
      </c>
      <c r="E22" s="98">
        <v>5844</v>
      </c>
      <c r="F22" s="98">
        <v>5313</v>
      </c>
      <c r="G22" s="98">
        <v>4532</v>
      </c>
      <c r="H22" s="98">
        <v>4015</v>
      </c>
      <c r="I22" s="98">
        <v>3536</v>
      </c>
      <c r="J22" s="98">
        <v>3277</v>
      </c>
      <c r="K22" s="98">
        <v>2409</v>
      </c>
      <c r="L22" s="98">
        <v>2220</v>
      </c>
      <c r="M22" s="98" t="s">
        <v>729</v>
      </c>
      <c r="N22" s="98" t="s">
        <v>730</v>
      </c>
    </row>
    <row r="23" spans="1:14" s="73" customFormat="1" ht="30" customHeight="1" x14ac:dyDescent="0.2">
      <c r="A23" s="47" t="str">
        <f>IF(D23&lt;&gt;"",COUNTA($D$12:D23),"")</f>
        <v/>
      </c>
      <c r="B23" s="99"/>
      <c r="C23" s="176" t="s">
        <v>115</v>
      </c>
      <c r="D23" s="177"/>
      <c r="E23" s="177"/>
      <c r="F23" s="177"/>
      <c r="G23" s="177"/>
      <c r="H23" s="177"/>
      <c r="I23" s="177"/>
      <c r="J23" s="177"/>
      <c r="K23" s="177"/>
      <c r="L23" s="177"/>
      <c r="M23" s="177"/>
      <c r="N23" s="177"/>
    </row>
    <row r="24" spans="1:14" s="73" customFormat="1" ht="11.45" customHeight="1" x14ac:dyDescent="0.2">
      <c r="A24" s="47">
        <f>IF(D24&lt;&gt;"",COUNTA($D$12:D24),"")</f>
        <v>10</v>
      </c>
      <c r="B24" s="97" t="s">
        <v>25</v>
      </c>
      <c r="C24" s="98">
        <v>3799</v>
      </c>
      <c r="D24" s="98">
        <v>3357</v>
      </c>
      <c r="E24" s="98" t="s">
        <v>731</v>
      </c>
      <c r="F24" s="98" t="s">
        <v>13</v>
      </c>
      <c r="G24" s="98">
        <v>5018</v>
      </c>
      <c r="H24" s="98">
        <v>4294</v>
      </c>
      <c r="I24" s="98">
        <v>3762</v>
      </c>
      <c r="J24" s="98">
        <v>3280</v>
      </c>
      <c r="K24" s="98" t="s">
        <v>660</v>
      </c>
      <c r="L24" s="98" t="s">
        <v>732</v>
      </c>
      <c r="M24" s="98" t="s">
        <v>13</v>
      </c>
      <c r="N24" s="98" t="s">
        <v>13</v>
      </c>
    </row>
    <row r="25" spans="1:14" ht="11.45" customHeight="1" x14ac:dyDescent="0.2">
      <c r="A25" s="47">
        <f>IF(D25&lt;&gt;"",COUNTA($D$12:D25),"")</f>
        <v>11</v>
      </c>
      <c r="B25" s="97" t="s">
        <v>95</v>
      </c>
      <c r="C25" s="98">
        <v>4003</v>
      </c>
      <c r="D25" s="98">
        <v>3527</v>
      </c>
      <c r="E25" s="98" t="s">
        <v>13</v>
      </c>
      <c r="F25" s="98" t="s">
        <v>13</v>
      </c>
      <c r="G25" s="98">
        <v>5087</v>
      </c>
      <c r="H25" s="98">
        <v>4354</v>
      </c>
      <c r="I25" s="98">
        <v>3835</v>
      </c>
      <c r="J25" s="98">
        <v>3359</v>
      </c>
      <c r="K25" s="98" t="s">
        <v>733</v>
      </c>
      <c r="L25" s="98">
        <v>2445</v>
      </c>
      <c r="M25" s="98" t="s">
        <v>13</v>
      </c>
      <c r="N25" s="98" t="s">
        <v>734</v>
      </c>
    </row>
    <row r="26" spans="1:14" ht="11.45" customHeight="1" x14ac:dyDescent="0.2">
      <c r="A26" s="47">
        <f>IF(D26&lt;&gt;"",COUNTA($D$12:D26),"")</f>
        <v>12</v>
      </c>
      <c r="B26" s="97" t="s">
        <v>96</v>
      </c>
      <c r="C26" s="98" t="s">
        <v>364</v>
      </c>
      <c r="D26" s="98">
        <v>3110</v>
      </c>
      <c r="E26" s="98">
        <v>6704</v>
      </c>
      <c r="F26" s="98">
        <v>6037</v>
      </c>
      <c r="G26" s="98">
        <v>4883</v>
      </c>
      <c r="H26" s="98">
        <v>4176</v>
      </c>
      <c r="I26" s="98">
        <v>3663</v>
      </c>
      <c r="J26" s="98">
        <v>3172</v>
      </c>
      <c r="K26" s="98" t="s">
        <v>735</v>
      </c>
      <c r="L26" s="98" t="s">
        <v>736</v>
      </c>
      <c r="M26" s="98" t="s">
        <v>13</v>
      </c>
      <c r="N26" s="98" t="s">
        <v>737</v>
      </c>
    </row>
    <row r="27" spans="1:14" ht="30" customHeight="1" x14ac:dyDescent="0.2">
      <c r="A27" s="47" t="str">
        <f>IF(D27&lt;&gt;"",COUNTA($D$12:D27),"")</f>
        <v/>
      </c>
      <c r="B27" s="99"/>
      <c r="C27" s="176" t="s">
        <v>116</v>
      </c>
      <c r="D27" s="177"/>
      <c r="E27" s="177"/>
      <c r="F27" s="177"/>
      <c r="G27" s="177"/>
      <c r="H27" s="177"/>
      <c r="I27" s="177"/>
      <c r="J27" s="177"/>
      <c r="K27" s="177"/>
      <c r="L27" s="177"/>
      <c r="M27" s="177"/>
      <c r="N27" s="177"/>
    </row>
    <row r="28" spans="1:14" ht="11.45" customHeight="1" x14ac:dyDescent="0.2">
      <c r="A28" s="47">
        <f>IF(D28&lt;&gt;"",COUNTA($D$12:D28),"")</f>
        <v>13</v>
      </c>
      <c r="B28" s="97" t="s">
        <v>25</v>
      </c>
      <c r="C28" s="98">
        <v>4389</v>
      </c>
      <c r="D28" s="98">
        <v>3749</v>
      </c>
      <c r="E28" s="98" t="s">
        <v>13</v>
      </c>
      <c r="F28" s="98" t="s">
        <v>13</v>
      </c>
      <c r="G28" s="98">
        <v>5300</v>
      </c>
      <c r="H28" s="98">
        <v>4462</v>
      </c>
      <c r="I28" s="98">
        <v>3801</v>
      </c>
      <c r="J28" s="98">
        <v>3221</v>
      </c>
      <c r="K28" s="98">
        <v>3222</v>
      </c>
      <c r="L28" s="98">
        <v>2830</v>
      </c>
      <c r="M28" s="98">
        <v>2798</v>
      </c>
      <c r="N28" s="98">
        <v>2424</v>
      </c>
    </row>
    <row r="29" spans="1:14" ht="11.45" customHeight="1" x14ac:dyDescent="0.2">
      <c r="A29" s="47">
        <f>IF(D29&lt;&gt;"",COUNTA($D$12:D29),"")</f>
        <v>14</v>
      </c>
      <c r="B29" s="97" t="s">
        <v>95</v>
      </c>
      <c r="C29" s="98">
        <v>4489</v>
      </c>
      <c r="D29" s="98">
        <v>3837</v>
      </c>
      <c r="E29" s="98" t="s">
        <v>13</v>
      </c>
      <c r="F29" s="98" t="s">
        <v>13</v>
      </c>
      <c r="G29" s="98">
        <v>5350</v>
      </c>
      <c r="H29" s="98">
        <v>4525</v>
      </c>
      <c r="I29" s="98">
        <v>3783</v>
      </c>
      <c r="J29" s="98">
        <v>3212</v>
      </c>
      <c r="K29" s="98">
        <v>3337</v>
      </c>
      <c r="L29" s="98">
        <v>2922</v>
      </c>
      <c r="M29" s="98">
        <v>2759</v>
      </c>
      <c r="N29" s="98">
        <v>2421</v>
      </c>
    </row>
    <row r="30" spans="1:14" ht="11.45" customHeight="1" x14ac:dyDescent="0.2">
      <c r="A30" s="47">
        <f>IF(D30&lt;&gt;"",COUNTA($D$12:D30),"")</f>
        <v>15</v>
      </c>
      <c r="B30" s="97" t="s">
        <v>96</v>
      </c>
      <c r="C30" s="98" t="s">
        <v>738</v>
      </c>
      <c r="D30" s="98">
        <v>3608</v>
      </c>
      <c r="E30" s="98" t="s">
        <v>739</v>
      </c>
      <c r="F30" s="98" t="s">
        <v>740</v>
      </c>
      <c r="G30" s="98">
        <v>5205</v>
      </c>
      <c r="H30" s="98">
        <v>4342</v>
      </c>
      <c r="I30" s="98">
        <v>3828</v>
      </c>
      <c r="J30" s="98">
        <v>3235</v>
      </c>
      <c r="K30" s="98">
        <v>3015</v>
      </c>
      <c r="L30" s="98">
        <v>2665</v>
      </c>
      <c r="M30" s="98">
        <v>2834</v>
      </c>
      <c r="N30" s="98">
        <v>2426</v>
      </c>
    </row>
    <row r="31" spans="1:14" ht="30" customHeight="1" x14ac:dyDescent="0.2">
      <c r="A31" s="47" t="str">
        <f>IF(D31&lt;&gt;"",COUNTA($D$12:D31),"")</f>
        <v/>
      </c>
      <c r="B31" s="99"/>
      <c r="C31" s="176" t="s">
        <v>117</v>
      </c>
      <c r="D31" s="177"/>
      <c r="E31" s="177"/>
      <c r="F31" s="177"/>
      <c r="G31" s="177"/>
      <c r="H31" s="177"/>
      <c r="I31" s="177"/>
      <c r="J31" s="177"/>
      <c r="K31" s="177"/>
      <c r="L31" s="177"/>
      <c r="M31" s="177"/>
      <c r="N31" s="177"/>
    </row>
    <row r="32" spans="1:14" ht="11.45" customHeight="1" x14ac:dyDescent="0.2">
      <c r="A32" s="47">
        <f>IF(D32&lt;&gt;"",COUNTA($D$12:D32),"")</f>
        <v>16</v>
      </c>
      <c r="B32" s="97" t="s">
        <v>25</v>
      </c>
      <c r="C32" s="98">
        <v>5310</v>
      </c>
      <c r="D32" s="98">
        <v>4655</v>
      </c>
      <c r="E32" s="98">
        <v>8991</v>
      </c>
      <c r="F32" s="98">
        <v>8567</v>
      </c>
      <c r="G32" s="98">
        <v>5299</v>
      </c>
      <c r="H32" s="98">
        <v>4539</v>
      </c>
      <c r="I32" s="98">
        <v>4335</v>
      </c>
      <c r="J32" s="98">
        <v>3587</v>
      </c>
      <c r="K32" s="98">
        <v>3470</v>
      </c>
      <c r="L32" s="98">
        <v>2889</v>
      </c>
      <c r="M32" s="98">
        <v>2317</v>
      </c>
      <c r="N32" s="98">
        <v>2183</v>
      </c>
    </row>
    <row r="33" spans="1:14" ht="11.45" customHeight="1" x14ac:dyDescent="0.2">
      <c r="A33" s="47">
        <f>IF(D33&lt;&gt;"",COUNTA($D$12:D33),"")</f>
        <v>17</v>
      </c>
      <c r="B33" s="97" t="s">
        <v>95</v>
      </c>
      <c r="C33" s="98">
        <v>5610</v>
      </c>
      <c r="D33" s="98">
        <v>4994</v>
      </c>
      <c r="E33" s="98">
        <v>9754</v>
      </c>
      <c r="F33" s="98">
        <v>9214</v>
      </c>
      <c r="G33" s="98">
        <v>5432</v>
      </c>
      <c r="H33" s="98">
        <v>4718</v>
      </c>
      <c r="I33" s="98">
        <v>4130</v>
      </c>
      <c r="J33" s="98">
        <v>3470</v>
      </c>
      <c r="K33" s="98">
        <v>3494</v>
      </c>
      <c r="L33" s="98">
        <v>2904</v>
      </c>
      <c r="M33" s="98">
        <v>2164</v>
      </c>
      <c r="N33" s="98">
        <v>2085</v>
      </c>
    </row>
    <row r="34" spans="1:14" ht="11.45" customHeight="1" x14ac:dyDescent="0.2">
      <c r="A34" s="47">
        <f>IF(D34&lt;&gt;"",COUNTA($D$12:D34),"")</f>
        <v>18</v>
      </c>
      <c r="B34" s="97" t="s">
        <v>96</v>
      </c>
      <c r="C34" s="98">
        <v>5016</v>
      </c>
      <c r="D34" s="98">
        <v>4323</v>
      </c>
      <c r="E34" s="98">
        <v>7834</v>
      </c>
      <c r="F34" s="98">
        <v>7587</v>
      </c>
      <c r="G34" s="98">
        <v>5179</v>
      </c>
      <c r="H34" s="98">
        <v>4377</v>
      </c>
      <c r="I34" s="98">
        <v>4520</v>
      </c>
      <c r="J34" s="98">
        <v>3692</v>
      </c>
      <c r="K34" s="98">
        <v>3455</v>
      </c>
      <c r="L34" s="98">
        <v>2880</v>
      </c>
      <c r="M34" s="98">
        <v>2484</v>
      </c>
      <c r="N34" s="98">
        <v>2288</v>
      </c>
    </row>
  </sheetData>
  <mergeCells count="32">
    <mergeCell ref="A1:B1"/>
    <mergeCell ref="A2:B2"/>
    <mergeCell ref="G4:H4"/>
    <mergeCell ref="I4:J4"/>
    <mergeCell ref="C2:N2"/>
    <mergeCell ref="C1:N1"/>
    <mergeCell ref="C3:N3"/>
    <mergeCell ref="A3:A9"/>
    <mergeCell ref="M5:M8"/>
    <mergeCell ref="B3:B9"/>
    <mergeCell ref="E4:F4"/>
    <mergeCell ref="M4:N4"/>
    <mergeCell ref="G5:G8"/>
    <mergeCell ref="C5:C8"/>
    <mergeCell ref="C4:D4"/>
    <mergeCell ref="F5:F8"/>
    <mergeCell ref="J5:J8"/>
    <mergeCell ref="D5:D8"/>
    <mergeCell ref="K4:L4"/>
    <mergeCell ref="C31:N31"/>
    <mergeCell ref="K5:K8"/>
    <mergeCell ref="C15:N15"/>
    <mergeCell ref="C11:N11"/>
    <mergeCell ref="E5:E8"/>
    <mergeCell ref="C23:N23"/>
    <mergeCell ref="H5:H8"/>
    <mergeCell ref="I5:I8"/>
    <mergeCell ref="L5:L8"/>
    <mergeCell ref="C9:N9"/>
    <mergeCell ref="C27:N27"/>
    <mergeCell ref="N5:N8"/>
    <mergeCell ref="C19:N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44&amp;R&amp;"-,Standard"&amp;7&amp;P</oddFooter>
    <evenFooter>&amp;L&amp;"-,Standard"&amp;7&amp;P&amp;R&amp;"-,Standard"&amp;7StatA MV, Statistischer Bericht N133 2021 44</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140" zoomScaleNormal="140" workbookViewId="0">
      <pane xSplit="2" ySplit="10" topLeftCell="C11" activePane="bottomRight" state="frozen"/>
      <selection activeCell="C10" sqref="C10:I10"/>
      <selection pane="topRight" activeCell="C10" sqref="C10:I10"/>
      <selection pane="bottomLeft" activeCell="C10" sqref="C10:I10"/>
      <selection pane="bottomRight" activeCell="C11" sqref="C11:N11"/>
    </sheetView>
  </sheetViews>
  <sheetFormatPr baseColWidth="10" defaultColWidth="11.28515625" defaultRowHeight="11.45" customHeight="1" x14ac:dyDescent="0.2"/>
  <cols>
    <col min="1" max="1" width="3.7109375" style="79" customWidth="1"/>
    <col min="2" max="2" width="7.7109375" style="61" customWidth="1"/>
    <col min="3" max="14" width="6.7109375" style="61" customWidth="1"/>
    <col min="15" max="16384" width="11.28515625" style="61"/>
  </cols>
  <sheetData>
    <row r="1" spans="1:14" s="80" customFormat="1" ht="39.950000000000003" customHeight="1" x14ac:dyDescent="0.2">
      <c r="A1" s="161" t="s">
        <v>40</v>
      </c>
      <c r="B1" s="162"/>
      <c r="C1" s="170" t="s">
        <v>710</v>
      </c>
      <c r="D1" s="170"/>
      <c r="E1" s="170"/>
      <c r="F1" s="170"/>
      <c r="G1" s="170"/>
      <c r="H1" s="170"/>
      <c r="I1" s="170"/>
      <c r="J1" s="170"/>
      <c r="K1" s="170"/>
      <c r="L1" s="170"/>
      <c r="M1" s="170"/>
      <c r="N1" s="171"/>
    </row>
    <row r="2" spans="1:14" s="60" customFormat="1" ht="15" customHeight="1" x14ac:dyDescent="0.2">
      <c r="A2" s="163" t="s">
        <v>119</v>
      </c>
      <c r="B2" s="164"/>
      <c r="C2" s="172" t="s">
        <v>361</v>
      </c>
      <c r="D2" s="172"/>
      <c r="E2" s="172"/>
      <c r="F2" s="172"/>
      <c r="G2" s="172"/>
      <c r="H2" s="172"/>
      <c r="I2" s="172"/>
      <c r="J2" s="172"/>
      <c r="K2" s="172"/>
      <c r="L2" s="172"/>
      <c r="M2" s="172"/>
      <c r="N2" s="173"/>
    </row>
    <row r="3" spans="1:14" ht="11.45" customHeight="1" x14ac:dyDescent="0.2">
      <c r="A3" s="165" t="s">
        <v>18</v>
      </c>
      <c r="B3" s="166" t="s">
        <v>118</v>
      </c>
      <c r="C3" s="175" t="s">
        <v>49</v>
      </c>
      <c r="D3" s="175"/>
      <c r="E3" s="175"/>
      <c r="F3" s="175"/>
      <c r="G3" s="175"/>
      <c r="H3" s="175"/>
      <c r="I3" s="175"/>
      <c r="J3" s="175"/>
      <c r="K3" s="175"/>
      <c r="L3" s="175"/>
      <c r="M3" s="175"/>
      <c r="N3" s="180"/>
    </row>
    <row r="4" spans="1:14" ht="11.45" customHeight="1" x14ac:dyDescent="0.2">
      <c r="A4" s="165"/>
      <c r="B4" s="166"/>
      <c r="C4" s="175" t="s">
        <v>93</v>
      </c>
      <c r="D4" s="175"/>
      <c r="E4" s="175" t="s">
        <v>105</v>
      </c>
      <c r="F4" s="175"/>
      <c r="G4" s="175" t="s">
        <v>106</v>
      </c>
      <c r="H4" s="175"/>
      <c r="I4" s="175" t="s">
        <v>107</v>
      </c>
      <c r="J4" s="175"/>
      <c r="K4" s="175" t="s">
        <v>108</v>
      </c>
      <c r="L4" s="175"/>
      <c r="M4" s="175" t="s">
        <v>109</v>
      </c>
      <c r="N4" s="180"/>
    </row>
    <row r="5" spans="1:14" ht="11.45" customHeight="1" x14ac:dyDescent="0.2">
      <c r="A5" s="165"/>
      <c r="B5" s="166"/>
      <c r="C5" s="175" t="s">
        <v>110</v>
      </c>
      <c r="D5" s="175" t="s">
        <v>50</v>
      </c>
      <c r="E5" s="175" t="s">
        <v>111</v>
      </c>
      <c r="F5" s="175" t="s">
        <v>50</v>
      </c>
      <c r="G5" s="175" t="s">
        <v>111</v>
      </c>
      <c r="H5" s="175" t="s">
        <v>50</v>
      </c>
      <c r="I5" s="175" t="s">
        <v>111</v>
      </c>
      <c r="J5" s="175" t="s">
        <v>50</v>
      </c>
      <c r="K5" s="175" t="s">
        <v>111</v>
      </c>
      <c r="L5" s="175" t="s">
        <v>50</v>
      </c>
      <c r="M5" s="175" t="s">
        <v>111</v>
      </c>
      <c r="N5" s="180" t="s">
        <v>50</v>
      </c>
    </row>
    <row r="6" spans="1:14" ht="11.45" customHeight="1" x14ac:dyDescent="0.2">
      <c r="A6" s="165"/>
      <c r="B6" s="166"/>
      <c r="C6" s="175"/>
      <c r="D6" s="175"/>
      <c r="E6" s="175"/>
      <c r="F6" s="175"/>
      <c r="G6" s="175"/>
      <c r="H6" s="175"/>
      <c r="I6" s="175"/>
      <c r="J6" s="175"/>
      <c r="K6" s="175"/>
      <c r="L6" s="175"/>
      <c r="M6" s="175"/>
      <c r="N6" s="180"/>
    </row>
    <row r="7" spans="1:14" ht="11.45" customHeight="1" x14ac:dyDescent="0.2">
      <c r="A7" s="165"/>
      <c r="B7" s="166"/>
      <c r="C7" s="175"/>
      <c r="D7" s="175"/>
      <c r="E7" s="175"/>
      <c r="F7" s="175"/>
      <c r="G7" s="175"/>
      <c r="H7" s="175"/>
      <c r="I7" s="175"/>
      <c r="J7" s="175"/>
      <c r="K7" s="175"/>
      <c r="L7" s="175"/>
      <c r="M7" s="175"/>
      <c r="N7" s="180"/>
    </row>
    <row r="8" spans="1:14" ht="11.45" customHeight="1" x14ac:dyDescent="0.2">
      <c r="A8" s="165"/>
      <c r="B8" s="166"/>
      <c r="C8" s="175"/>
      <c r="D8" s="175"/>
      <c r="E8" s="175"/>
      <c r="F8" s="175"/>
      <c r="G8" s="175"/>
      <c r="H8" s="175"/>
      <c r="I8" s="175"/>
      <c r="J8" s="175"/>
      <c r="K8" s="175"/>
      <c r="L8" s="175"/>
      <c r="M8" s="175"/>
      <c r="N8" s="180"/>
    </row>
    <row r="9" spans="1:14" ht="11.45" customHeight="1" x14ac:dyDescent="0.2">
      <c r="A9" s="165"/>
      <c r="B9" s="166"/>
      <c r="C9" s="178" t="s">
        <v>52</v>
      </c>
      <c r="D9" s="178"/>
      <c r="E9" s="178"/>
      <c r="F9" s="178"/>
      <c r="G9" s="178"/>
      <c r="H9" s="178"/>
      <c r="I9" s="178"/>
      <c r="J9" s="178"/>
      <c r="K9" s="178"/>
      <c r="L9" s="178"/>
      <c r="M9" s="178"/>
      <c r="N9" s="179"/>
    </row>
    <row r="10" spans="1:14" s="64" customFormat="1" ht="11.45" customHeight="1" x14ac:dyDescent="0.2">
      <c r="A10" s="42">
        <v>1</v>
      </c>
      <c r="B10" s="43">
        <v>2</v>
      </c>
      <c r="C10" s="44">
        <v>3</v>
      </c>
      <c r="D10" s="44">
        <v>4</v>
      </c>
      <c r="E10" s="44">
        <v>5</v>
      </c>
      <c r="F10" s="44">
        <v>6</v>
      </c>
      <c r="G10" s="44">
        <v>7</v>
      </c>
      <c r="H10" s="44">
        <v>8</v>
      </c>
      <c r="I10" s="44">
        <v>9</v>
      </c>
      <c r="J10" s="44">
        <v>10</v>
      </c>
      <c r="K10" s="44">
        <v>11</v>
      </c>
      <c r="L10" s="44">
        <v>12</v>
      </c>
      <c r="M10" s="44">
        <v>13</v>
      </c>
      <c r="N10" s="45">
        <v>14</v>
      </c>
    </row>
    <row r="11" spans="1:14" s="84" customFormat="1" ht="30" customHeight="1" x14ac:dyDescent="0.2">
      <c r="A11" s="46"/>
      <c r="B11" s="96"/>
      <c r="C11" s="176" t="s">
        <v>112</v>
      </c>
      <c r="D11" s="177"/>
      <c r="E11" s="177"/>
      <c r="F11" s="177"/>
      <c r="G11" s="177"/>
      <c r="H11" s="177"/>
      <c r="I11" s="177"/>
      <c r="J11" s="177"/>
      <c r="K11" s="177"/>
      <c r="L11" s="177"/>
      <c r="M11" s="177"/>
      <c r="N11" s="177"/>
    </row>
    <row r="12" spans="1:14" s="73" customFormat="1" ht="11.45" customHeight="1" x14ac:dyDescent="0.2">
      <c r="A12" s="47">
        <f>IF(D12&lt;&gt;"",COUNTA($D$12:D12),"")</f>
        <v>1</v>
      </c>
      <c r="B12" s="97" t="s">
        <v>25</v>
      </c>
      <c r="C12" s="98">
        <v>3252</v>
      </c>
      <c r="D12" s="98">
        <v>2977</v>
      </c>
      <c r="E12" s="98" t="s">
        <v>741</v>
      </c>
      <c r="F12" s="98" t="s">
        <v>742</v>
      </c>
      <c r="G12" s="98">
        <v>4209</v>
      </c>
      <c r="H12" s="98">
        <v>3726</v>
      </c>
      <c r="I12" s="98">
        <v>2860</v>
      </c>
      <c r="J12" s="98">
        <v>2640</v>
      </c>
      <c r="K12" s="98" t="s">
        <v>743</v>
      </c>
      <c r="L12" s="98" t="s">
        <v>744</v>
      </c>
      <c r="M12" s="98" t="s">
        <v>745</v>
      </c>
      <c r="N12" s="98" t="s">
        <v>746</v>
      </c>
    </row>
    <row r="13" spans="1:14" s="73" customFormat="1" ht="11.45" customHeight="1" x14ac:dyDescent="0.2">
      <c r="A13" s="47">
        <f>IF(D13&lt;&gt;"",COUNTA($D$12:D13),"")</f>
        <v>2</v>
      </c>
      <c r="B13" s="97" t="s">
        <v>95</v>
      </c>
      <c r="C13" s="98">
        <v>3275</v>
      </c>
      <c r="D13" s="98">
        <v>3003</v>
      </c>
      <c r="E13" s="98" t="s">
        <v>747</v>
      </c>
      <c r="F13" s="98" t="s">
        <v>748</v>
      </c>
      <c r="G13" s="98">
        <v>4249</v>
      </c>
      <c r="H13" s="98">
        <v>3766</v>
      </c>
      <c r="I13" s="98">
        <v>2880</v>
      </c>
      <c r="J13" s="98">
        <v>2659</v>
      </c>
      <c r="K13" s="98" t="s">
        <v>749</v>
      </c>
      <c r="L13" s="98" t="s">
        <v>750</v>
      </c>
      <c r="M13" s="98" t="s">
        <v>751</v>
      </c>
      <c r="N13" s="98" t="s">
        <v>752</v>
      </c>
    </row>
    <row r="14" spans="1:14" s="73" customFormat="1" ht="11.45" customHeight="1" x14ac:dyDescent="0.2">
      <c r="A14" s="47">
        <f>IF(D14&lt;&gt;"",COUNTA($D$12:D14),"")</f>
        <v>3</v>
      </c>
      <c r="B14" s="97" t="s">
        <v>96</v>
      </c>
      <c r="C14" s="98">
        <v>3066</v>
      </c>
      <c r="D14" s="98">
        <v>2769</v>
      </c>
      <c r="E14" s="98" t="s">
        <v>753</v>
      </c>
      <c r="F14" s="98" t="s">
        <v>754</v>
      </c>
      <c r="G14" s="98" t="s">
        <v>755</v>
      </c>
      <c r="H14" s="98">
        <v>3586</v>
      </c>
      <c r="I14" s="98" t="s">
        <v>756</v>
      </c>
      <c r="J14" s="98" t="s">
        <v>579</v>
      </c>
      <c r="K14" s="98" t="s">
        <v>757</v>
      </c>
      <c r="L14" s="98">
        <v>2012</v>
      </c>
      <c r="M14" s="98" t="s">
        <v>758</v>
      </c>
      <c r="N14" s="98">
        <v>1923</v>
      </c>
    </row>
    <row r="15" spans="1:14" s="73" customFormat="1" ht="30" customHeight="1" x14ac:dyDescent="0.2">
      <c r="A15" s="47" t="str">
        <f>IF(D15&lt;&gt;"",COUNTA($D$12:D15),"")</f>
        <v/>
      </c>
      <c r="B15" s="99"/>
      <c r="C15" s="176" t="s">
        <v>113</v>
      </c>
      <c r="D15" s="177"/>
      <c r="E15" s="177"/>
      <c r="F15" s="177"/>
      <c r="G15" s="177"/>
      <c r="H15" s="177"/>
      <c r="I15" s="177"/>
      <c r="J15" s="177"/>
      <c r="K15" s="177"/>
      <c r="L15" s="177"/>
      <c r="M15" s="177"/>
      <c r="N15" s="177"/>
    </row>
    <row r="16" spans="1:14" s="73" customFormat="1" ht="11.45" customHeight="1" x14ac:dyDescent="0.2">
      <c r="A16" s="47">
        <f>IF(D16&lt;&gt;"",COUNTA($D$12:D16),"")</f>
        <v>4</v>
      </c>
      <c r="B16" s="97" t="s">
        <v>25</v>
      </c>
      <c r="C16" s="98">
        <v>3625</v>
      </c>
      <c r="D16" s="98">
        <v>3296</v>
      </c>
      <c r="E16" s="98" t="s">
        <v>759</v>
      </c>
      <c r="F16" s="98" t="s">
        <v>13</v>
      </c>
      <c r="G16" s="98">
        <v>4574</v>
      </c>
      <c r="H16" s="98">
        <v>4319</v>
      </c>
      <c r="I16" s="98">
        <v>3196</v>
      </c>
      <c r="J16" s="98">
        <v>2917</v>
      </c>
      <c r="K16" s="98">
        <v>2653</v>
      </c>
      <c r="L16" s="98">
        <v>2388</v>
      </c>
      <c r="M16" s="98">
        <v>2221</v>
      </c>
      <c r="N16" s="98">
        <v>2086</v>
      </c>
    </row>
    <row r="17" spans="1:14" s="73" customFormat="1" ht="11.45" customHeight="1" x14ac:dyDescent="0.2">
      <c r="A17" s="47">
        <f>IF(D17&lt;&gt;"",COUNTA($D$12:D17),"")</f>
        <v>5</v>
      </c>
      <c r="B17" s="97" t="s">
        <v>95</v>
      </c>
      <c r="C17" s="98">
        <v>3718</v>
      </c>
      <c r="D17" s="98">
        <v>3367</v>
      </c>
      <c r="E17" s="98" t="s">
        <v>760</v>
      </c>
      <c r="F17" s="98" t="s">
        <v>13</v>
      </c>
      <c r="G17" s="98">
        <v>4651</v>
      </c>
      <c r="H17" s="98">
        <v>4396</v>
      </c>
      <c r="I17" s="98">
        <v>3229</v>
      </c>
      <c r="J17" s="98">
        <v>2939</v>
      </c>
      <c r="K17" s="98">
        <v>2700</v>
      </c>
      <c r="L17" s="98">
        <v>2428</v>
      </c>
      <c r="M17" s="98" t="s">
        <v>355</v>
      </c>
      <c r="N17" s="98">
        <v>2137</v>
      </c>
    </row>
    <row r="18" spans="1:14" s="73" customFormat="1" ht="11.45" customHeight="1" x14ac:dyDescent="0.2">
      <c r="A18" s="47">
        <f>IF(D18&lt;&gt;"",COUNTA($D$12:D18),"")</f>
        <v>6</v>
      </c>
      <c r="B18" s="97" t="s">
        <v>96</v>
      </c>
      <c r="C18" s="98">
        <v>3208</v>
      </c>
      <c r="D18" s="98">
        <v>2978</v>
      </c>
      <c r="E18" s="98" t="s">
        <v>761</v>
      </c>
      <c r="F18" s="98" t="s">
        <v>762</v>
      </c>
      <c r="G18" s="98" t="s">
        <v>763</v>
      </c>
      <c r="H18" s="98" t="s">
        <v>764</v>
      </c>
      <c r="I18" s="98" t="s">
        <v>765</v>
      </c>
      <c r="J18" s="98">
        <v>2812</v>
      </c>
      <c r="K18" s="98" t="s">
        <v>687</v>
      </c>
      <c r="L18" s="98">
        <v>2163</v>
      </c>
      <c r="M18" s="98">
        <v>2155</v>
      </c>
      <c r="N18" s="98">
        <v>2057</v>
      </c>
    </row>
    <row r="19" spans="1:14" s="73" customFormat="1" ht="30" customHeight="1" x14ac:dyDescent="0.2">
      <c r="A19" s="47" t="str">
        <f>IF(D19&lt;&gt;"",COUNTA($D$12:D19),"")</f>
        <v/>
      </c>
      <c r="B19" s="99"/>
      <c r="C19" s="176" t="s">
        <v>114</v>
      </c>
      <c r="D19" s="177"/>
      <c r="E19" s="177"/>
      <c r="F19" s="177"/>
      <c r="G19" s="177"/>
      <c r="H19" s="177"/>
      <c r="I19" s="177"/>
      <c r="J19" s="177"/>
      <c r="K19" s="177"/>
      <c r="L19" s="177"/>
      <c r="M19" s="177"/>
      <c r="N19" s="177"/>
    </row>
    <row r="20" spans="1:14" s="73" customFormat="1" ht="11.45" customHeight="1" x14ac:dyDescent="0.2">
      <c r="A20" s="47">
        <f>IF(D20&lt;&gt;"",COUNTA($D$12:D20),"")</f>
        <v>7</v>
      </c>
      <c r="B20" s="97" t="s">
        <v>25</v>
      </c>
      <c r="C20" s="98">
        <v>3814</v>
      </c>
      <c r="D20" s="98">
        <v>3335</v>
      </c>
      <c r="E20" s="98">
        <v>8444</v>
      </c>
      <c r="F20" s="98">
        <v>7088</v>
      </c>
      <c r="G20" s="98">
        <v>4692</v>
      </c>
      <c r="H20" s="98">
        <v>3973</v>
      </c>
      <c r="I20" s="98">
        <v>3566</v>
      </c>
      <c r="J20" s="98">
        <v>3139</v>
      </c>
      <c r="K20" s="98">
        <v>2973</v>
      </c>
      <c r="L20" s="98">
        <v>2685</v>
      </c>
      <c r="M20" s="98" t="s">
        <v>766</v>
      </c>
      <c r="N20" s="98" t="s">
        <v>767</v>
      </c>
    </row>
    <row r="21" spans="1:14" s="73" customFormat="1" ht="11.45" customHeight="1" x14ac:dyDescent="0.2">
      <c r="A21" s="47">
        <f>IF(D21&lt;&gt;"",COUNTA($D$12:D21),"")</f>
        <v>8</v>
      </c>
      <c r="B21" s="97" t="s">
        <v>95</v>
      </c>
      <c r="C21" s="98">
        <v>3957</v>
      </c>
      <c r="D21" s="98">
        <v>3450</v>
      </c>
      <c r="E21" s="98" t="s">
        <v>768</v>
      </c>
      <c r="F21" s="98">
        <v>7334</v>
      </c>
      <c r="G21" s="98" t="s">
        <v>769</v>
      </c>
      <c r="H21" s="98">
        <v>4051</v>
      </c>
      <c r="I21" s="98">
        <v>3624</v>
      </c>
      <c r="J21" s="98">
        <v>3183</v>
      </c>
      <c r="K21" s="98">
        <v>3143</v>
      </c>
      <c r="L21" s="98">
        <v>2823</v>
      </c>
      <c r="M21" s="98" t="s">
        <v>770</v>
      </c>
      <c r="N21" s="98" t="s">
        <v>771</v>
      </c>
    </row>
    <row r="22" spans="1:14" s="73" customFormat="1" ht="11.45" customHeight="1" x14ac:dyDescent="0.2">
      <c r="A22" s="47">
        <f>IF(D22&lt;&gt;"",COUNTA($D$12:D22),"")</f>
        <v>9</v>
      </c>
      <c r="B22" s="97" t="s">
        <v>96</v>
      </c>
      <c r="C22" s="98">
        <v>3261</v>
      </c>
      <c r="D22" s="98">
        <v>2892</v>
      </c>
      <c r="E22" s="98">
        <v>6956</v>
      </c>
      <c r="F22" s="98">
        <v>5795</v>
      </c>
      <c r="G22" s="98" t="s">
        <v>772</v>
      </c>
      <c r="H22" s="98">
        <v>3692</v>
      </c>
      <c r="I22" s="98">
        <v>3246</v>
      </c>
      <c r="J22" s="98">
        <v>2901</v>
      </c>
      <c r="K22" s="98" t="s">
        <v>712</v>
      </c>
      <c r="L22" s="98">
        <v>2296</v>
      </c>
      <c r="M22" s="98">
        <v>2247</v>
      </c>
      <c r="N22" s="98">
        <v>2157</v>
      </c>
    </row>
    <row r="23" spans="1:14" s="73" customFormat="1" ht="30" customHeight="1" x14ac:dyDescent="0.2">
      <c r="A23" s="47" t="str">
        <f>IF(D23&lt;&gt;"",COUNTA($D$12:D23),"")</f>
        <v/>
      </c>
      <c r="B23" s="99"/>
      <c r="C23" s="176" t="s">
        <v>115</v>
      </c>
      <c r="D23" s="177"/>
      <c r="E23" s="177"/>
      <c r="F23" s="177"/>
      <c r="G23" s="177"/>
      <c r="H23" s="177"/>
      <c r="I23" s="177"/>
      <c r="J23" s="177"/>
      <c r="K23" s="177"/>
      <c r="L23" s="177"/>
      <c r="M23" s="177"/>
      <c r="N23" s="177"/>
    </row>
    <row r="24" spans="1:14" s="73" customFormat="1" ht="11.45" customHeight="1" x14ac:dyDescent="0.2">
      <c r="A24" s="47">
        <f>IF(D24&lt;&gt;"",COUNTA($D$12:D24),"")</f>
        <v>10</v>
      </c>
      <c r="B24" s="97" t="s">
        <v>25</v>
      </c>
      <c r="C24" s="98">
        <v>4280</v>
      </c>
      <c r="D24" s="98">
        <v>3664</v>
      </c>
      <c r="E24" s="98" t="s">
        <v>13</v>
      </c>
      <c r="F24" s="98" t="s">
        <v>13</v>
      </c>
      <c r="G24" s="98">
        <v>4971</v>
      </c>
      <c r="H24" s="98">
        <v>4135</v>
      </c>
      <c r="I24" s="98">
        <v>3852</v>
      </c>
      <c r="J24" s="98">
        <v>3382</v>
      </c>
      <c r="K24" s="98">
        <v>2817</v>
      </c>
      <c r="L24" s="98">
        <v>2554</v>
      </c>
      <c r="M24" s="98">
        <v>3803</v>
      </c>
      <c r="N24" s="98">
        <v>3309</v>
      </c>
    </row>
    <row r="25" spans="1:14" ht="11.45" customHeight="1" x14ac:dyDescent="0.2">
      <c r="A25" s="47">
        <f>IF(D25&lt;&gt;"",COUNTA($D$12:D25),"")</f>
        <v>11</v>
      </c>
      <c r="B25" s="97" t="s">
        <v>95</v>
      </c>
      <c r="C25" s="98">
        <v>4360</v>
      </c>
      <c r="D25" s="98">
        <v>3742</v>
      </c>
      <c r="E25" s="98" t="s">
        <v>13</v>
      </c>
      <c r="F25" s="98" t="s">
        <v>13</v>
      </c>
      <c r="G25" s="98">
        <v>5036</v>
      </c>
      <c r="H25" s="98">
        <v>4204</v>
      </c>
      <c r="I25" s="98">
        <v>3939</v>
      </c>
      <c r="J25" s="98">
        <v>3488</v>
      </c>
      <c r="K25" s="98">
        <v>2827</v>
      </c>
      <c r="L25" s="98">
        <v>2564</v>
      </c>
      <c r="M25" s="98">
        <v>3851</v>
      </c>
      <c r="N25" s="98">
        <v>3334</v>
      </c>
    </row>
    <row r="26" spans="1:14" ht="11.45" customHeight="1" x14ac:dyDescent="0.2">
      <c r="A26" s="47">
        <f>IF(D26&lt;&gt;"",COUNTA($D$12:D26),"")</f>
        <v>12</v>
      </c>
      <c r="B26" s="97" t="s">
        <v>96</v>
      </c>
      <c r="C26" s="98">
        <v>4005</v>
      </c>
      <c r="D26" s="98">
        <v>3399</v>
      </c>
      <c r="E26" s="98">
        <v>5963</v>
      </c>
      <c r="F26" s="98">
        <v>5028</v>
      </c>
      <c r="G26" s="98">
        <v>4738</v>
      </c>
      <c r="H26" s="98">
        <v>3887</v>
      </c>
      <c r="I26" s="98">
        <v>3566</v>
      </c>
      <c r="J26" s="98">
        <v>3038</v>
      </c>
      <c r="K26" s="98">
        <v>2787</v>
      </c>
      <c r="L26" s="98">
        <v>2525</v>
      </c>
      <c r="M26" s="98">
        <v>3665</v>
      </c>
      <c r="N26" s="98">
        <v>3238</v>
      </c>
    </row>
    <row r="27" spans="1:14" ht="30" customHeight="1" x14ac:dyDescent="0.2">
      <c r="A27" s="47" t="str">
        <f>IF(D27&lt;&gt;"",COUNTA($D$12:D27),"")</f>
        <v/>
      </c>
      <c r="B27" s="99"/>
      <c r="C27" s="176" t="s">
        <v>116</v>
      </c>
      <c r="D27" s="177"/>
      <c r="E27" s="177"/>
      <c r="F27" s="177"/>
      <c r="G27" s="177"/>
      <c r="H27" s="177"/>
      <c r="I27" s="177"/>
      <c r="J27" s="177"/>
      <c r="K27" s="177"/>
      <c r="L27" s="177"/>
      <c r="M27" s="177"/>
      <c r="N27" s="177"/>
    </row>
    <row r="28" spans="1:14" ht="11.45" customHeight="1" x14ac:dyDescent="0.2">
      <c r="A28" s="47">
        <f>IF(D28&lt;&gt;"",COUNTA($D$12:D28),"")</f>
        <v>13</v>
      </c>
      <c r="B28" s="97" t="s">
        <v>25</v>
      </c>
      <c r="C28" s="98">
        <v>4147</v>
      </c>
      <c r="D28" s="98">
        <v>3450</v>
      </c>
      <c r="E28" s="98">
        <v>9199</v>
      </c>
      <c r="F28" s="98">
        <v>6990</v>
      </c>
      <c r="G28" s="98">
        <v>5008</v>
      </c>
      <c r="H28" s="98">
        <v>4320</v>
      </c>
      <c r="I28" s="98">
        <v>3803</v>
      </c>
      <c r="J28" s="98">
        <v>3189</v>
      </c>
      <c r="K28" s="98">
        <v>3522</v>
      </c>
      <c r="L28" s="98">
        <v>2881</v>
      </c>
      <c r="M28" s="98">
        <v>3054</v>
      </c>
      <c r="N28" s="98">
        <v>2594</v>
      </c>
    </row>
    <row r="29" spans="1:14" ht="11.45" customHeight="1" x14ac:dyDescent="0.2">
      <c r="A29" s="47">
        <f>IF(D29&lt;&gt;"",COUNTA($D$12:D29),"")</f>
        <v>14</v>
      </c>
      <c r="B29" s="97" t="s">
        <v>95</v>
      </c>
      <c r="C29" s="98">
        <v>4186</v>
      </c>
      <c r="D29" s="98">
        <v>3512</v>
      </c>
      <c r="E29" s="98">
        <v>9687</v>
      </c>
      <c r="F29" s="98">
        <v>7325</v>
      </c>
      <c r="G29" s="98">
        <v>5041</v>
      </c>
      <c r="H29" s="98">
        <v>4359</v>
      </c>
      <c r="I29" s="98">
        <v>3714</v>
      </c>
      <c r="J29" s="98">
        <v>3154</v>
      </c>
      <c r="K29" s="98">
        <v>3547</v>
      </c>
      <c r="L29" s="98">
        <v>2922</v>
      </c>
      <c r="M29" s="98">
        <v>3016</v>
      </c>
      <c r="N29" s="98">
        <v>2582</v>
      </c>
    </row>
    <row r="30" spans="1:14" ht="11.45" customHeight="1" x14ac:dyDescent="0.2">
      <c r="A30" s="47">
        <f>IF(D30&lt;&gt;"",COUNTA($D$12:D30),"")</f>
        <v>15</v>
      </c>
      <c r="B30" s="97" t="s">
        <v>96</v>
      </c>
      <c r="C30" s="98">
        <v>4010</v>
      </c>
      <c r="D30" s="98">
        <v>3233</v>
      </c>
      <c r="E30" s="98">
        <v>7674</v>
      </c>
      <c r="F30" s="98">
        <v>5939</v>
      </c>
      <c r="G30" s="98">
        <v>4712</v>
      </c>
      <c r="H30" s="98">
        <v>3977</v>
      </c>
      <c r="I30" s="98">
        <v>4189</v>
      </c>
      <c r="J30" s="98">
        <v>3341</v>
      </c>
      <c r="K30" s="98">
        <v>3465</v>
      </c>
      <c r="L30" s="98">
        <v>2789</v>
      </c>
      <c r="M30" s="98">
        <v>3088</v>
      </c>
      <c r="N30" s="98">
        <v>2605</v>
      </c>
    </row>
    <row r="31" spans="1:14" ht="30" customHeight="1" x14ac:dyDescent="0.2">
      <c r="A31" s="47" t="str">
        <f>IF(D31&lt;&gt;"",COUNTA($D$12:D31),"")</f>
        <v/>
      </c>
      <c r="B31" s="99"/>
      <c r="C31" s="176" t="s">
        <v>117</v>
      </c>
      <c r="D31" s="177"/>
      <c r="E31" s="177"/>
      <c r="F31" s="177"/>
      <c r="G31" s="177"/>
      <c r="H31" s="177"/>
      <c r="I31" s="177"/>
      <c r="J31" s="177"/>
      <c r="K31" s="177"/>
      <c r="L31" s="177"/>
      <c r="M31" s="177"/>
      <c r="N31" s="177"/>
    </row>
    <row r="32" spans="1:14" ht="11.45" customHeight="1" x14ac:dyDescent="0.2">
      <c r="A32" s="47">
        <f>IF(D32&lt;&gt;"",COUNTA($D$12:D32),"")</f>
        <v>16</v>
      </c>
      <c r="B32" s="97" t="s">
        <v>25</v>
      </c>
      <c r="C32" s="98" t="s">
        <v>4</v>
      </c>
      <c r="D32" s="98" t="s">
        <v>4</v>
      </c>
      <c r="E32" s="98" t="s">
        <v>4</v>
      </c>
      <c r="F32" s="98" t="s">
        <v>4</v>
      </c>
      <c r="G32" s="98" t="s">
        <v>4</v>
      </c>
      <c r="H32" s="98" t="s">
        <v>4</v>
      </c>
      <c r="I32" s="98" t="s">
        <v>4</v>
      </c>
      <c r="J32" s="98" t="s">
        <v>4</v>
      </c>
      <c r="K32" s="98" t="s">
        <v>5</v>
      </c>
      <c r="L32" s="98" t="s">
        <v>5</v>
      </c>
      <c r="M32" s="98" t="s">
        <v>4</v>
      </c>
      <c r="N32" s="98" t="s">
        <v>4</v>
      </c>
    </row>
    <row r="33" spans="1:14" ht="11.45" customHeight="1" x14ac:dyDescent="0.2">
      <c r="A33" s="47">
        <f>IF(D33&lt;&gt;"",COUNTA($D$12:D33),"")</f>
        <v>17</v>
      </c>
      <c r="B33" s="97" t="s">
        <v>95</v>
      </c>
      <c r="C33" s="98" t="s">
        <v>4</v>
      </c>
      <c r="D33" s="98" t="s">
        <v>4</v>
      </c>
      <c r="E33" s="98" t="s">
        <v>4</v>
      </c>
      <c r="F33" s="98" t="s">
        <v>4</v>
      </c>
      <c r="G33" s="98" t="s">
        <v>4</v>
      </c>
      <c r="H33" s="98" t="s">
        <v>4</v>
      </c>
      <c r="I33" s="98" t="s">
        <v>4</v>
      </c>
      <c r="J33" s="98" t="s">
        <v>4</v>
      </c>
      <c r="K33" s="98" t="s">
        <v>5</v>
      </c>
      <c r="L33" s="98" t="s">
        <v>5</v>
      </c>
      <c r="M33" s="98" t="s">
        <v>5</v>
      </c>
      <c r="N33" s="98" t="s">
        <v>5</v>
      </c>
    </row>
    <row r="34" spans="1:14" ht="11.45" customHeight="1" x14ac:dyDescent="0.2">
      <c r="A34" s="47">
        <f>IF(D34&lt;&gt;"",COUNTA($D$12:D34),"")</f>
        <v>18</v>
      </c>
      <c r="B34" s="97" t="s">
        <v>96</v>
      </c>
      <c r="C34" s="98" t="s">
        <v>4</v>
      </c>
      <c r="D34" s="98" t="s">
        <v>4</v>
      </c>
      <c r="E34" s="98" t="s">
        <v>4</v>
      </c>
      <c r="F34" s="98" t="s">
        <v>4</v>
      </c>
      <c r="G34" s="98" t="s">
        <v>4</v>
      </c>
      <c r="H34" s="98" t="s">
        <v>4</v>
      </c>
      <c r="I34" s="98" t="s">
        <v>4</v>
      </c>
      <c r="J34" s="98" t="s">
        <v>4</v>
      </c>
      <c r="K34" s="98" t="s">
        <v>5</v>
      </c>
      <c r="L34" s="98" t="s">
        <v>5</v>
      </c>
      <c r="M34" s="98" t="s">
        <v>4</v>
      </c>
      <c r="N34" s="98" t="s">
        <v>4</v>
      </c>
    </row>
  </sheetData>
  <mergeCells count="32">
    <mergeCell ref="C31:N31"/>
    <mergeCell ref="C11:N11"/>
    <mergeCell ref="C15:N15"/>
    <mergeCell ref="C19:N19"/>
    <mergeCell ref="C23:N23"/>
    <mergeCell ref="C27:N27"/>
    <mergeCell ref="K5:K8"/>
    <mergeCell ref="L5:L8"/>
    <mergeCell ref="M5:M8"/>
    <mergeCell ref="N5:N8"/>
    <mergeCell ref="C9:N9"/>
    <mergeCell ref="F5:F8"/>
    <mergeCell ref="G5:G8"/>
    <mergeCell ref="H5:H8"/>
    <mergeCell ref="I5:I8"/>
    <mergeCell ref="J5:J8"/>
    <mergeCell ref="A1:B1"/>
    <mergeCell ref="C1:N1"/>
    <mergeCell ref="A2:B2"/>
    <mergeCell ref="C2:N2"/>
    <mergeCell ref="A3:A9"/>
    <mergeCell ref="B3:B9"/>
    <mergeCell ref="C3:N3"/>
    <mergeCell ref="C4:D4"/>
    <mergeCell ref="E4:F4"/>
    <mergeCell ref="G4:H4"/>
    <mergeCell ref="I4:J4"/>
    <mergeCell ref="K4:L4"/>
    <mergeCell ref="M4:N4"/>
    <mergeCell ref="C5:C8"/>
    <mergeCell ref="D5:D8"/>
    <mergeCell ref="E5:E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44&amp;R&amp;"-,Standard"&amp;7&amp;P</oddFooter>
    <evenFooter>&amp;L&amp;"-,Standard"&amp;7&amp;P&amp;R&amp;"-,Standard"&amp;7StatA MV, Statistischer Bericht N133 2021 44</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140" zoomScaleNormal="140" workbookViewId="0">
      <pane xSplit="2" ySplit="10" topLeftCell="C11" activePane="bottomRight" state="frozen"/>
      <selection activeCell="C10" sqref="C10:I10"/>
      <selection pane="topRight" activeCell="C10" sqref="C10:I10"/>
      <selection pane="bottomLeft" activeCell="C10" sqref="C10:I10"/>
      <selection pane="bottomRight" activeCell="C11" sqref="C11:N11"/>
    </sheetView>
  </sheetViews>
  <sheetFormatPr baseColWidth="10" defaultColWidth="11.28515625" defaultRowHeight="11.45" customHeight="1" x14ac:dyDescent="0.2"/>
  <cols>
    <col min="1" max="1" width="3.7109375" style="79" customWidth="1"/>
    <col min="2" max="2" width="7.7109375" style="61" customWidth="1"/>
    <col min="3" max="14" width="6.7109375" style="61" customWidth="1"/>
    <col min="15" max="16384" width="11.28515625" style="61"/>
  </cols>
  <sheetData>
    <row r="1" spans="1:14" s="80" customFormat="1" ht="39.950000000000003" customHeight="1" x14ac:dyDescent="0.2">
      <c r="A1" s="161" t="s">
        <v>40</v>
      </c>
      <c r="B1" s="162"/>
      <c r="C1" s="170" t="s">
        <v>710</v>
      </c>
      <c r="D1" s="170"/>
      <c r="E1" s="170"/>
      <c r="F1" s="170"/>
      <c r="G1" s="170"/>
      <c r="H1" s="170"/>
      <c r="I1" s="170"/>
      <c r="J1" s="170"/>
      <c r="K1" s="170"/>
      <c r="L1" s="170"/>
      <c r="M1" s="170"/>
      <c r="N1" s="171"/>
    </row>
    <row r="2" spans="1:14" s="60" customFormat="1" ht="15" customHeight="1" x14ac:dyDescent="0.2">
      <c r="A2" s="163" t="s">
        <v>120</v>
      </c>
      <c r="B2" s="164"/>
      <c r="C2" s="172" t="s">
        <v>360</v>
      </c>
      <c r="D2" s="172"/>
      <c r="E2" s="172"/>
      <c r="F2" s="172"/>
      <c r="G2" s="172"/>
      <c r="H2" s="172"/>
      <c r="I2" s="172"/>
      <c r="J2" s="172"/>
      <c r="K2" s="172"/>
      <c r="L2" s="172"/>
      <c r="M2" s="172"/>
      <c r="N2" s="173"/>
    </row>
    <row r="3" spans="1:14" ht="11.45" customHeight="1" x14ac:dyDescent="0.2">
      <c r="A3" s="165" t="s">
        <v>18</v>
      </c>
      <c r="B3" s="166" t="s">
        <v>118</v>
      </c>
      <c r="C3" s="175" t="s">
        <v>49</v>
      </c>
      <c r="D3" s="175"/>
      <c r="E3" s="175"/>
      <c r="F3" s="175"/>
      <c r="G3" s="175"/>
      <c r="H3" s="175"/>
      <c r="I3" s="175"/>
      <c r="J3" s="175"/>
      <c r="K3" s="175"/>
      <c r="L3" s="175"/>
      <c r="M3" s="175"/>
      <c r="N3" s="180"/>
    </row>
    <row r="4" spans="1:14" ht="11.45" customHeight="1" x14ac:dyDescent="0.2">
      <c r="A4" s="165"/>
      <c r="B4" s="166"/>
      <c r="C4" s="175" t="s">
        <v>93</v>
      </c>
      <c r="D4" s="175"/>
      <c r="E4" s="175" t="s">
        <v>105</v>
      </c>
      <c r="F4" s="175"/>
      <c r="G4" s="175" t="s">
        <v>106</v>
      </c>
      <c r="H4" s="175"/>
      <c r="I4" s="175" t="s">
        <v>107</v>
      </c>
      <c r="J4" s="175"/>
      <c r="K4" s="175" t="s">
        <v>108</v>
      </c>
      <c r="L4" s="175"/>
      <c r="M4" s="175" t="s">
        <v>109</v>
      </c>
      <c r="N4" s="180"/>
    </row>
    <row r="5" spans="1:14" ht="11.45" customHeight="1" x14ac:dyDescent="0.2">
      <c r="A5" s="165"/>
      <c r="B5" s="166"/>
      <c r="C5" s="175" t="s">
        <v>110</v>
      </c>
      <c r="D5" s="175" t="s">
        <v>50</v>
      </c>
      <c r="E5" s="175" t="s">
        <v>111</v>
      </c>
      <c r="F5" s="175" t="s">
        <v>50</v>
      </c>
      <c r="G5" s="175" t="s">
        <v>111</v>
      </c>
      <c r="H5" s="175" t="s">
        <v>50</v>
      </c>
      <c r="I5" s="175" t="s">
        <v>111</v>
      </c>
      <c r="J5" s="175" t="s">
        <v>50</v>
      </c>
      <c r="K5" s="175" t="s">
        <v>111</v>
      </c>
      <c r="L5" s="175" t="s">
        <v>50</v>
      </c>
      <c r="M5" s="175" t="s">
        <v>111</v>
      </c>
      <c r="N5" s="180" t="s">
        <v>50</v>
      </c>
    </row>
    <row r="6" spans="1:14" ht="11.45" customHeight="1" x14ac:dyDescent="0.2">
      <c r="A6" s="165"/>
      <c r="B6" s="166"/>
      <c r="C6" s="175"/>
      <c r="D6" s="175"/>
      <c r="E6" s="175"/>
      <c r="F6" s="175"/>
      <c r="G6" s="175"/>
      <c r="H6" s="175"/>
      <c r="I6" s="175"/>
      <c r="J6" s="175"/>
      <c r="K6" s="175"/>
      <c r="L6" s="175"/>
      <c r="M6" s="175"/>
      <c r="N6" s="180"/>
    </row>
    <row r="7" spans="1:14" ht="11.45" customHeight="1" x14ac:dyDescent="0.2">
      <c r="A7" s="165"/>
      <c r="B7" s="166"/>
      <c r="C7" s="175"/>
      <c r="D7" s="175"/>
      <c r="E7" s="175"/>
      <c r="F7" s="175"/>
      <c r="G7" s="175"/>
      <c r="H7" s="175"/>
      <c r="I7" s="175"/>
      <c r="J7" s="175"/>
      <c r="K7" s="175"/>
      <c r="L7" s="175"/>
      <c r="M7" s="175"/>
      <c r="N7" s="180"/>
    </row>
    <row r="8" spans="1:14" ht="11.45" customHeight="1" x14ac:dyDescent="0.2">
      <c r="A8" s="165"/>
      <c r="B8" s="166"/>
      <c r="C8" s="175"/>
      <c r="D8" s="175"/>
      <c r="E8" s="175"/>
      <c r="F8" s="175"/>
      <c r="G8" s="175"/>
      <c r="H8" s="175"/>
      <c r="I8" s="175"/>
      <c r="J8" s="175"/>
      <c r="K8" s="175"/>
      <c r="L8" s="175"/>
      <c r="M8" s="175"/>
      <c r="N8" s="180"/>
    </row>
    <row r="9" spans="1:14" ht="11.45" customHeight="1" x14ac:dyDescent="0.2">
      <c r="A9" s="165"/>
      <c r="B9" s="166"/>
      <c r="C9" s="178" t="s">
        <v>52</v>
      </c>
      <c r="D9" s="178"/>
      <c r="E9" s="178"/>
      <c r="F9" s="178"/>
      <c r="G9" s="178"/>
      <c r="H9" s="178"/>
      <c r="I9" s="178"/>
      <c r="J9" s="178"/>
      <c r="K9" s="178"/>
      <c r="L9" s="178"/>
      <c r="M9" s="178"/>
      <c r="N9" s="179"/>
    </row>
    <row r="10" spans="1:14" s="64" customFormat="1" ht="11.45" customHeight="1" x14ac:dyDescent="0.2">
      <c r="A10" s="42">
        <v>1</v>
      </c>
      <c r="B10" s="43">
        <v>2</v>
      </c>
      <c r="C10" s="44">
        <v>3</v>
      </c>
      <c r="D10" s="44">
        <v>4</v>
      </c>
      <c r="E10" s="44">
        <v>5</v>
      </c>
      <c r="F10" s="44">
        <v>6</v>
      </c>
      <c r="G10" s="44">
        <v>7</v>
      </c>
      <c r="H10" s="44">
        <v>8</v>
      </c>
      <c r="I10" s="44">
        <v>9</v>
      </c>
      <c r="J10" s="44">
        <v>10</v>
      </c>
      <c r="K10" s="44">
        <v>11</v>
      </c>
      <c r="L10" s="44">
        <v>12</v>
      </c>
      <c r="M10" s="44">
        <v>13</v>
      </c>
      <c r="N10" s="45">
        <v>14</v>
      </c>
    </row>
    <row r="11" spans="1:14" s="84" customFormat="1" ht="30" customHeight="1" x14ac:dyDescent="0.2">
      <c r="A11" s="46"/>
      <c r="B11" s="96"/>
      <c r="C11" s="176" t="s">
        <v>112</v>
      </c>
      <c r="D11" s="177"/>
      <c r="E11" s="177"/>
      <c r="F11" s="177"/>
      <c r="G11" s="177"/>
      <c r="H11" s="177"/>
      <c r="I11" s="177"/>
      <c r="J11" s="177"/>
      <c r="K11" s="177"/>
      <c r="L11" s="177"/>
      <c r="M11" s="177"/>
      <c r="N11" s="177"/>
    </row>
    <row r="12" spans="1:14" s="73" customFormat="1" ht="11.45" customHeight="1" x14ac:dyDescent="0.2">
      <c r="A12" s="47">
        <f>IF(D12&lt;&gt;"",COUNTA($D$12:D12),"")</f>
        <v>1</v>
      </c>
      <c r="B12" s="97" t="s">
        <v>25</v>
      </c>
      <c r="C12" s="98">
        <v>3457</v>
      </c>
      <c r="D12" s="98">
        <v>3038</v>
      </c>
      <c r="E12" s="98">
        <v>6850</v>
      </c>
      <c r="F12" s="98">
        <v>5672</v>
      </c>
      <c r="G12" s="98" t="s">
        <v>773</v>
      </c>
      <c r="H12" s="98">
        <v>3908</v>
      </c>
      <c r="I12" s="98">
        <v>2915</v>
      </c>
      <c r="J12" s="98">
        <v>2619</v>
      </c>
      <c r="K12" s="98">
        <v>2402</v>
      </c>
      <c r="L12" s="98">
        <v>2224</v>
      </c>
      <c r="M12" s="98">
        <v>2083</v>
      </c>
      <c r="N12" s="98">
        <v>1986</v>
      </c>
    </row>
    <row r="13" spans="1:14" s="73" customFormat="1" ht="11.45" customHeight="1" x14ac:dyDescent="0.2">
      <c r="A13" s="47">
        <f>IF(D13&lt;&gt;"",COUNTA($D$12:D13),"")</f>
        <v>2</v>
      </c>
      <c r="B13" s="97" t="s">
        <v>95</v>
      </c>
      <c r="C13" s="98">
        <v>3574</v>
      </c>
      <c r="D13" s="98">
        <v>3143</v>
      </c>
      <c r="E13" s="98" t="s">
        <v>774</v>
      </c>
      <c r="F13" s="98">
        <v>6057</v>
      </c>
      <c r="G13" s="98" t="s">
        <v>775</v>
      </c>
      <c r="H13" s="98">
        <v>4087</v>
      </c>
      <c r="I13" s="98">
        <v>2909</v>
      </c>
      <c r="J13" s="98">
        <v>2636</v>
      </c>
      <c r="K13" s="98">
        <v>2433</v>
      </c>
      <c r="L13" s="98">
        <v>2260</v>
      </c>
      <c r="M13" s="98">
        <v>2098</v>
      </c>
      <c r="N13" s="98">
        <v>2000</v>
      </c>
    </row>
    <row r="14" spans="1:14" s="73" customFormat="1" ht="11.45" customHeight="1" x14ac:dyDescent="0.2">
      <c r="A14" s="47">
        <f>IF(D14&lt;&gt;"",COUNTA($D$12:D14),"")</f>
        <v>3</v>
      </c>
      <c r="B14" s="97" t="s">
        <v>96</v>
      </c>
      <c r="C14" s="98">
        <v>3262</v>
      </c>
      <c r="D14" s="98">
        <v>2864</v>
      </c>
      <c r="E14" s="98" t="s">
        <v>776</v>
      </c>
      <c r="F14" s="98" t="s">
        <v>777</v>
      </c>
      <c r="G14" s="98" t="s">
        <v>367</v>
      </c>
      <c r="H14" s="98">
        <v>3574</v>
      </c>
      <c r="I14" s="98">
        <v>2924</v>
      </c>
      <c r="J14" s="98">
        <v>2595</v>
      </c>
      <c r="K14" s="98">
        <v>2337</v>
      </c>
      <c r="L14" s="98">
        <v>2148</v>
      </c>
      <c r="M14" s="98">
        <v>2052</v>
      </c>
      <c r="N14" s="98">
        <v>1956</v>
      </c>
    </row>
    <row r="15" spans="1:14" s="73" customFormat="1" ht="30" customHeight="1" x14ac:dyDescent="0.2">
      <c r="A15" s="47" t="str">
        <f>IF(D15&lt;&gt;"",COUNTA($D$12:D15),"")</f>
        <v/>
      </c>
      <c r="B15" s="99"/>
      <c r="C15" s="176" t="s">
        <v>113</v>
      </c>
      <c r="D15" s="177"/>
      <c r="E15" s="177"/>
      <c r="F15" s="177"/>
      <c r="G15" s="177"/>
      <c r="H15" s="177"/>
      <c r="I15" s="177"/>
      <c r="J15" s="177"/>
      <c r="K15" s="177"/>
      <c r="L15" s="177"/>
      <c r="M15" s="177"/>
      <c r="N15" s="177"/>
    </row>
    <row r="16" spans="1:14" s="73" customFormat="1" ht="11.45" customHeight="1" x14ac:dyDescent="0.2">
      <c r="A16" s="47">
        <f>IF(D16&lt;&gt;"",COUNTA($D$12:D16),"")</f>
        <v>4</v>
      </c>
      <c r="B16" s="97" t="s">
        <v>25</v>
      </c>
      <c r="C16" s="98">
        <v>3034</v>
      </c>
      <c r="D16" s="98">
        <v>2792</v>
      </c>
      <c r="E16" s="98" t="s">
        <v>778</v>
      </c>
      <c r="F16" s="98" t="s">
        <v>365</v>
      </c>
      <c r="G16" s="98" t="s">
        <v>779</v>
      </c>
      <c r="H16" s="98" t="s">
        <v>780</v>
      </c>
      <c r="I16" s="98">
        <v>2684</v>
      </c>
      <c r="J16" s="98">
        <v>2462</v>
      </c>
      <c r="K16" s="98">
        <v>2136</v>
      </c>
      <c r="L16" s="98">
        <v>2070</v>
      </c>
      <c r="M16" s="98">
        <v>1977</v>
      </c>
      <c r="N16" s="98">
        <v>1944</v>
      </c>
    </row>
    <row r="17" spans="1:14" s="73" customFormat="1" ht="11.45" customHeight="1" x14ac:dyDescent="0.2">
      <c r="A17" s="47">
        <f>IF(D17&lt;&gt;"",COUNTA($D$12:D17),"")</f>
        <v>5</v>
      </c>
      <c r="B17" s="97" t="s">
        <v>95</v>
      </c>
      <c r="C17" s="98">
        <v>3119</v>
      </c>
      <c r="D17" s="98">
        <v>2891</v>
      </c>
      <c r="E17" s="98" t="s">
        <v>781</v>
      </c>
      <c r="F17" s="98" t="s">
        <v>782</v>
      </c>
      <c r="G17" s="98" t="s">
        <v>783</v>
      </c>
      <c r="H17" s="98" t="s">
        <v>784</v>
      </c>
      <c r="I17" s="98">
        <v>2724</v>
      </c>
      <c r="J17" s="98">
        <v>2518</v>
      </c>
      <c r="K17" s="98">
        <v>2177</v>
      </c>
      <c r="L17" s="98">
        <v>2106</v>
      </c>
      <c r="M17" s="98">
        <v>1994</v>
      </c>
      <c r="N17" s="98">
        <v>1963</v>
      </c>
    </row>
    <row r="18" spans="1:14" s="73" customFormat="1" ht="11.45" customHeight="1" x14ac:dyDescent="0.2">
      <c r="A18" s="47">
        <f>IF(D18&lt;&gt;"",COUNTA($D$12:D18),"")</f>
        <v>6</v>
      </c>
      <c r="B18" s="97" t="s">
        <v>96</v>
      </c>
      <c r="C18" s="98">
        <v>2903</v>
      </c>
      <c r="D18" s="98">
        <v>2637</v>
      </c>
      <c r="E18" s="98" t="s">
        <v>785</v>
      </c>
      <c r="F18" s="98" t="s">
        <v>786</v>
      </c>
      <c r="G18" s="98" t="s">
        <v>787</v>
      </c>
      <c r="H18" s="98">
        <v>3184</v>
      </c>
      <c r="I18" s="98" t="s">
        <v>788</v>
      </c>
      <c r="J18" s="98">
        <v>2389</v>
      </c>
      <c r="K18" s="98">
        <v>2047</v>
      </c>
      <c r="L18" s="98">
        <v>1990</v>
      </c>
      <c r="M18" s="98">
        <v>1944</v>
      </c>
      <c r="N18" s="98">
        <v>1908</v>
      </c>
    </row>
    <row r="19" spans="1:14" s="73" customFormat="1" ht="30" customHeight="1" x14ac:dyDescent="0.2">
      <c r="A19" s="47" t="str">
        <f>IF(D19&lt;&gt;"",COUNTA($D$12:D19),"")</f>
        <v/>
      </c>
      <c r="B19" s="99"/>
      <c r="C19" s="176" t="s">
        <v>114</v>
      </c>
      <c r="D19" s="177"/>
      <c r="E19" s="177"/>
      <c r="F19" s="177"/>
      <c r="G19" s="177"/>
      <c r="H19" s="177"/>
      <c r="I19" s="177"/>
      <c r="J19" s="177"/>
      <c r="K19" s="177"/>
      <c r="L19" s="177"/>
      <c r="M19" s="177"/>
      <c r="N19" s="177"/>
    </row>
    <row r="20" spans="1:14" s="73" customFormat="1" ht="11.45" customHeight="1" x14ac:dyDescent="0.2">
      <c r="A20" s="47">
        <f>IF(D20&lt;&gt;"",COUNTA($D$12:D20),"")</f>
        <v>7</v>
      </c>
      <c r="B20" s="97" t="s">
        <v>25</v>
      </c>
      <c r="C20" s="98">
        <v>3650</v>
      </c>
      <c r="D20" s="98">
        <v>3346</v>
      </c>
      <c r="E20" s="98">
        <v>6813</v>
      </c>
      <c r="F20" s="98">
        <v>5959</v>
      </c>
      <c r="G20" s="98">
        <v>4959</v>
      </c>
      <c r="H20" s="98">
        <v>4374</v>
      </c>
      <c r="I20" s="98">
        <v>3330</v>
      </c>
      <c r="J20" s="98">
        <v>3109</v>
      </c>
      <c r="K20" s="98">
        <v>2428</v>
      </c>
      <c r="L20" s="98">
        <v>2256</v>
      </c>
      <c r="M20" s="98">
        <v>1900</v>
      </c>
      <c r="N20" s="98">
        <v>1819</v>
      </c>
    </row>
    <row r="21" spans="1:14" s="73" customFormat="1" ht="11.45" customHeight="1" x14ac:dyDescent="0.2">
      <c r="A21" s="47">
        <f>IF(D21&lt;&gt;"",COUNTA($D$12:D21),"")</f>
        <v>8</v>
      </c>
      <c r="B21" s="97" t="s">
        <v>95</v>
      </c>
      <c r="C21" s="98">
        <v>3666</v>
      </c>
      <c r="D21" s="98">
        <v>3342</v>
      </c>
      <c r="E21" s="98">
        <v>7325</v>
      </c>
      <c r="F21" s="98">
        <v>6283</v>
      </c>
      <c r="G21" s="98" t="s">
        <v>789</v>
      </c>
      <c r="H21" s="98">
        <v>4612</v>
      </c>
      <c r="I21" s="98">
        <v>3186</v>
      </c>
      <c r="J21" s="98">
        <v>2980</v>
      </c>
      <c r="K21" s="98" t="s">
        <v>790</v>
      </c>
      <c r="L21" s="98">
        <v>2318</v>
      </c>
      <c r="M21" s="98" t="s">
        <v>363</v>
      </c>
      <c r="N21" s="98">
        <v>1916</v>
      </c>
    </row>
    <row r="22" spans="1:14" s="73" customFormat="1" ht="11.45" customHeight="1" x14ac:dyDescent="0.2">
      <c r="A22" s="47">
        <f>IF(D22&lt;&gt;"",COUNTA($D$12:D22),"")</f>
        <v>9</v>
      </c>
      <c r="B22" s="97" t="s">
        <v>96</v>
      </c>
      <c r="C22" s="98">
        <v>3626</v>
      </c>
      <c r="D22" s="98">
        <v>3353</v>
      </c>
      <c r="E22" s="98">
        <v>5664</v>
      </c>
      <c r="F22" s="98">
        <v>5234</v>
      </c>
      <c r="G22" s="98">
        <v>4586</v>
      </c>
      <c r="H22" s="98">
        <v>4127</v>
      </c>
      <c r="I22" s="98">
        <v>3573</v>
      </c>
      <c r="J22" s="98">
        <v>3325</v>
      </c>
      <c r="K22" s="98">
        <v>2322</v>
      </c>
      <c r="L22" s="98">
        <v>2146</v>
      </c>
      <c r="M22" s="98">
        <v>1811</v>
      </c>
      <c r="N22" s="98">
        <v>1737</v>
      </c>
    </row>
    <row r="23" spans="1:14" s="73" customFormat="1" ht="30" customHeight="1" x14ac:dyDescent="0.2">
      <c r="A23" s="47" t="str">
        <f>IF(D23&lt;&gt;"",COUNTA($D$12:D23),"")</f>
        <v/>
      </c>
      <c r="B23" s="99"/>
      <c r="C23" s="176" t="s">
        <v>115</v>
      </c>
      <c r="D23" s="177"/>
      <c r="E23" s="177"/>
      <c r="F23" s="177"/>
      <c r="G23" s="177"/>
      <c r="H23" s="177"/>
      <c r="I23" s="177"/>
      <c r="J23" s="177"/>
      <c r="K23" s="177"/>
      <c r="L23" s="177"/>
      <c r="M23" s="177"/>
      <c r="N23" s="177"/>
    </row>
    <row r="24" spans="1:14" s="73" customFormat="1" ht="11.45" customHeight="1" x14ac:dyDescent="0.2">
      <c r="A24" s="47">
        <f>IF(D24&lt;&gt;"",COUNTA($D$12:D24),"")</f>
        <v>10</v>
      </c>
      <c r="B24" s="97" t="s">
        <v>25</v>
      </c>
      <c r="C24" s="98">
        <v>3540</v>
      </c>
      <c r="D24" s="98">
        <v>3191</v>
      </c>
      <c r="E24" s="98">
        <v>8084</v>
      </c>
      <c r="F24" s="98">
        <v>7489</v>
      </c>
      <c r="G24" s="98">
        <v>5071</v>
      </c>
      <c r="H24" s="98">
        <v>4470</v>
      </c>
      <c r="I24" s="98">
        <v>3702</v>
      </c>
      <c r="J24" s="98">
        <v>3211</v>
      </c>
      <c r="K24" s="98" t="s">
        <v>791</v>
      </c>
      <c r="L24" s="98" t="s">
        <v>792</v>
      </c>
      <c r="M24" s="98" t="s">
        <v>727</v>
      </c>
      <c r="N24" s="98" t="s">
        <v>366</v>
      </c>
    </row>
    <row r="25" spans="1:14" ht="11.45" customHeight="1" x14ac:dyDescent="0.2">
      <c r="A25" s="47">
        <f>IF(D25&lt;&gt;"",COUNTA($D$12:D25),"")</f>
        <v>11</v>
      </c>
      <c r="B25" s="97" t="s">
        <v>95</v>
      </c>
      <c r="C25" s="98">
        <v>3701</v>
      </c>
      <c r="D25" s="98">
        <v>3345</v>
      </c>
      <c r="E25" s="98">
        <v>9093</v>
      </c>
      <c r="F25" s="98" t="s">
        <v>793</v>
      </c>
      <c r="G25" s="98">
        <v>5169</v>
      </c>
      <c r="H25" s="98" t="s">
        <v>794</v>
      </c>
      <c r="I25" s="98">
        <v>3714</v>
      </c>
      <c r="J25" s="98">
        <v>3210</v>
      </c>
      <c r="K25" s="98" t="s">
        <v>795</v>
      </c>
      <c r="L25" s="98" t="s">
        <v>796</v>
      </c>
      <c r="M25" s="98" t="s">
        <v>362</v>
      </c>
      <c r="N25" s="98">
        <v>2035</v>
      </c>
    </row>
    <row r="26" spans="1:14" ht="11.45" customHeight="1" x14ac:dyDescent="0.2">
      <c r="A26" s="47">
        <f>IF(D26&lt;&gt;"",COUNTA($D$12:D26),"")</f>
        <v>12</v>
      </c>
      <c r="B26" s="97" t="s">
        <v>96</v>
      </c>
      <c r="C26" s="98" t="s">
        <v>797</v>
      </c>
      <c r="D26" s="98">
        <v>3040</v>
      </c>
      <c r="E26" s="98">
        <v>6975</v>
      </c>
      <c r="F26" s="98">
        <v>6406</v>
      </c>
      <c r="G26" s="98">
        <v>4958</v>
      </c>
      <c r="H26" s="98">
        <v>4325</v>
      </c>
      <c r="I26" s="98">
        <v>3691</v>
      </c>
      <c r="J26" s="98">
        <v>3211</v>
      </c>
      <c r="K26" s="98" t="s">
        <v>798</v>
      </c>
      <c r="L26" s="98" t="s">
        <v>799</v>
      </c>
      <c r="M26" s="98" t="s">
        <v>800</v>
      </c>
      <c r="N26" s="98">
        <v>1874</v>
      </c>
    </row>
    <row r="27" spans="1:14" ht="30" customHeight="1" x14ac:dyDescent="0.2">
      <c r="A27" s="47" t="str">
        <f>IF(D27&lt;&gt;"",COUNTA($D$12:D27),"")</f>
        <v/>
      </c>
      <c r="B27" s="99"/>
      <c r="C27" s="176" t="s">
        <v>116</v>
      </c>
      <c r="D27" s="177"/>
      <c r="E27" s="177"/>
      <c r="F27" s="177"/>
      <c r="G27" s="177"/>
      <c r="H27" s="177"/>
      <c r="I27" s="177"/>
      <c r="J27" s="177"/>
      <c r="K27" s="177"/>
      <c r="L27" s="177"/>
      <c r="M27" s="177"/>
      <c r="N27" s="177"/>
    </row>
    <row r="28" spans="1:14" ht="11.45" customHeight="1" x14ac:dyDescent="0.2">
      <c r="A28" s="47">
        <f>IF(D28&lt;&gt;"",COUNTA($D$12:D28),"")</f>
        <v>13</v>
      </c>
      <c r="B28" s="97" t="s">
        <v>25</v>
      </c>
      <c r="C28" s="98" t="s">
        <v>801</v>
      </c>
      <c r="D28" s="98">
        <v>4002</v>
      </c>
      <c r="E28" s="98" t="s">
        <v>13</v>
      </c>
      <c r="F28" s="98" t="s">
        <v>13</v>
      </c>
      <c r="G28" s="98">
        <v>5482</v>
      </c>
      <c r="H28" s="98">
        <v>4550</v>
      </c>
      <c r="I28" s="98">
        <v>3800</v>
      </c>
      <c r="J28" s="98">
        <v>3250</v>
      </c>
      <c r="K28" s="98">
        <v>2829</v>
      </c>
      <c r="L28" s="98">
        <v>2763</v>
      </c>
      <c r="M28" s="98">
        <v>2266</v>
      </c>
      <c r="N28" s="98">
        <v>2070</v>
      </c>
    </row>
    <row r="29" spans="1:14" ht="11.45" customHeight="1" x14ac:dyDescent="0.2">
      <c r="A29" s="47">
        <f>IF(D29&lt;&gt;"",COUNTA($D$12:D29),"")</f>
        <v>14</v>
      </c>
      <c r="B29" s="97" t="s">
        <v>95</v>
      </c>
      <c r="C29" s="98">
        <v>4908</v>
      </c>
      <c r="D29" s="98">
        <v>4289</v>
      </c>
      <c r="E29" s="98" t="s">
        <v>13</v>
      </c>
      <c r="F29" s="98" t="s">
        <v>13</v>
      </c>
      <c r="G29" s="98">
        <v>5696</v>
      </c>
      <c r="H29" s="98">
        <v>4712</v>
      </c>
      <c r="I29" s="98">
        <v>3916</v>
      </c>
      <c r="J29" s="98">
        <v>3321</v>
      </c>
      <c r="K29" s="98">
        <v>3006</v>
      </c>
      <c r="L29" s="98">
        <v>2922</v>
      </c>
      <c r="M29" s="98">
        <v>2279</v>
      </c>
      <c r="N29" s="98">
        <v>2119</v>
      </c>
    </row>
    <row r="30" spans="1:14" ht="11.45" customHeight="1" x14ac:dyDescent="0.2">
      <c r="A30" s="47">
        <f>IF(D30&lt;&gt;"",COUNTA($D$12:D30),"")</f>
        <v>15</v>
      </c>
      <c r="B30" s="97" t="s">
        <v>96</v>
      </c>
      <c r="C30" s="98" t="s">
        <v>802</v>
      </c>
      <c r="D30" s="98" t="s">
        <v>803</v>
      </c>
      <c r="E30" s="98" t="s">
        <v>804</v>
      </c>
      <c r="F30" s="98" t="s">
        <v>805</v>
      </c>
      <c r="G30" s="98">
        <v>5267</v>
      </c>
      <c r="H30" s="98">
        <v>4388</v>
      </c>
      <c r="I30" s="98" t="s">
        <v>373</v>
      </c>
      <c r="J30" s="98">
        <v>3204</v>
      </c>
      <c r="K30" s="98">
        <v>2587</v>
      </c>
      <c r="L30" s="98">
        <v>2547</v>
      </c>
      <c r="M30" s="98">
        <v>2251</v>
      </c>
      <c r="N30" s="98">
        <v>2017</v>
      </c>
    </row>
    <row r="31" spans="1:14" ht="30" customHeight="1" x14ac:dyDescent="0.2">
      <c r="A31" s="47" t="str">
        <f>IF(D31&lt;&gt;"",COUNTA($D$12:D31),"")</f>
        <v/>
      </c>
      <c r="B31" s="99"/>
      <c r="C31" s="176" t="s">
        <v>117</v>
      </c>
      <c r="D31" s="177"/>
      <c r="E31" s="177"/>
      <c r="F31" s="177"/>
      <c r="G31" s="177"/>
      <c r="H31" s="177"/>
      <c r="I31" s="177"/>
      <c r="J31" s="177"/>
      <c r="K31" s="177"/>
      <c r="L31" s="177"/>
      <c r="M31" s="177"/>
      <c r="N31" s="177"/>
    </row>
    <row r="32" spans="1:14" ht="11.45" customHeight="1" x14ac:dyDescent="0.2">
      <c r="A32" s="47">
        <f>IF(D32&lt;&gt;"",COUNTA($D$12:D32),"")</f>
        <v>16</v>
      </c>
      <c r="B32" s="97" t="s">
        <v>25</v>
      </c>
      <c r="C32" s="98">
        <v>5557</v>
      </c>
      <c r="D32" s="98">
        <v>4891</v>
      </c>
      <c r="E32" s="98">
        <v>8938</v>
      </c>
      <c r="F32" s="98">
        <v>8614</v>
      </c>
      <c r="G32" s="98">
        <v>5242</v>
      </c>
      <c r="H32" s="98">
        <v>4406</v>
      </c>
      <c r="I32" s="98">
        <v>4558</v>
      </c>
      <c r="J32" s="98">
        <v>3705</v>
      </c>
      <c r="K32" s="98">
        <v>3470</v>
      </c>
      <c r="L32" s="98">
        <v>2889</v>
      </c>
      <c r="M32" s="98">
        <v>2313</v>
      </c>
      <c r="N32" s="98">
        <v>2180</v>
      </c>
    </row>
    <row r="33" spans="1:14" ht="11.45" customHeight="1" x14ac:dyDescent="0.2">
      <c r="A33" s="47">
        <f>IF(D33&lt;&gt;"",COUNTA($D$12:D33),"")</f>
        <v>17</v>
      </c>
      <c r="B33" s="97" t="s">
        <v>95</v>
      </c>
      <c r="C33" s="98">
        <v>6433</v>
      </c>
      <c r="D33" s="98">
        <v>5833</v>
      </c>
      <c r="E33" s="98">
        <v>9719</v>
      </c>
      <c r="F33" s="98">
        <v>9332</v>
      </c>
      <c r="G33" s="98">
        <v>5382</v>
      </c>
      <c r="H33" s="98">
        <v>4536</v>
      </c>
      <c r="I33" s="98">
        <v>4539</v>
      </c>
      <c r="J33" s="98">
        <v>3682</v>
      </c>
      <c r="K33" s="98">
        <v>3494</v>
      </c>
      <c r="L33" s="98">
        <v>2904</v>
      </c>
      <c r="M33" s="98">
        <v>2164</v>
      </c>
      <c r="N33" s="98">
        <v>2085</v>
      </c>
    </row>
    <row r="34" spans="1:14" ht="11.45" customHeight="1" x14ac:dyDescent="0.2">
      <c r="A34" s="47">
        <f>IF(D34&lt;&gt;"",COUNTA($D$12:D34),"")</f>
        <v>18</v>
      </c>
      <c r="B34" s="97" t="s">
        <v>96</v>
      </c>
      <c r="C34" s="98">
        <v>5045</v>
      </c>
      <c r="D34" s="98">
        <v>4341</v>
      </c>
      <c r="E34" s="98">
        <v>7832</v>
      </c>
      <c r="F34" s="98">
        <v>7596</v>
      </c>
      <c r="G34" s="98">
        <v>5180</v>
      </c>
      <c r="H34" s="98">
        <v>4349</v>
      </c>
      <c r="I34" s="98">
        <v>4564</v>
      </c>
      <c r="J34" s="98">
        <v>3713</v>
      </c>
      <c r="K34" s="98">
        <v>3455</v>
      </c>
      <c r="L34" s="98">
        <v>2880</v>
      </c>
      <c r="M34" s="98">
        <v>2476</v>
      </c>
      <c r="N34" s="98">
        <v>2284</v>
      </c>
    </row>
  </sheetData>
  <mergeCells count="32">
    <mergeCell ref="C31:N31"/>
    <mergeCell ref="C11:N11"/>
    <mergeCell ref="C15:N15"/>
    <mergeCell ref="C19:N19"/>
    <mergeCell ref="C23:N23"/>
    <mergeCell ref="C27:N27"/>
    <mergeCell ref="K5:K8"/>
    <mergeCell ref="L5:L8"/>
    <mergeCell ref="M5:M8"/>
    <mergeCell ref="N5:N8"/>
    <mergeCell ref="C9:N9"/>
    <mergeCell ref="F5:F8"/>
    <mergeCell ref="G5:G8"/>
    <mergeCell ref="H5:H8"/>
    <mergeCell ref="I5:I8"/>
    <mergeCell ref="J5:J8"/>
    <mergeCell ref="A1:B1"/>
    <mergeCell ref="C1:N1"/>
    <mergeCell ref="A2:B2"/>
    <mergeCell ref="C2:N2"/>
    <mergeCell ref="A3:A9"/>
    <mergeCell ref="B3:B9"/>
    <mergeCell ref="C3:N3"/>
    <mergeCell ref="C4:D4"/>
    <mergeCell ref="E4:F4"/>
    <mergeCell ref="G4:H4"/>
    <mergeCell ref="I4:J4"/>
    <mergeCell ref="K4:L4"/>
    <mergeCell ref="M4:N4"/>
    <mergeCell ref="C5:C8"/>
    <mergeCell ref="D5:D8"/>
    <mergeCell ref="E5:E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44&amp;R&amp;"-,Standard"&amp;7&amp;P</oddFooter>
    <evenFooter>&amp;L&amp;"-,Standard"&amp;7&amp;P&amp;R&amp;"-,Standard"&amp;7StatA MV, Statistischer Bericht N133 2021 44</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6"/>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28515625" style="116" customWidth="1"/>
    <col min="2" max="2" width="5.28515625" style="102" customWidth="1"/>
    <col min="3" max="3" width="38.42578125" style="102" customWidth="1"/>
    <col min="4" max="8" width="9" style="102" customWidth="1"/>
    <col min="9" max="16384" width="11.28515625" style="102"/>
  </cols>
  <sheetData>
    <row r="1" spans="1:15" s="100" customFormat="1" ht="39.950000000000003" customHeight="1" x14ac:dyDescent="0.2">
      <c r="A1" s="181" t="s">
        <v>44</v>
      </c>
      <c r="B1" s="182"/>
      <c r="C1" s="182"/>
      <c r="D1" s="183" t="s">
        <v>806</v>
      </c>
      <c r="E1" s="183"/>
      <c r="F1" s="183"/>
      <c r="G1" s="183"/>
      <c r="H1" s="184"/>
      <c r="I1" s="114"/>
      <c r="J1" s="114"/>
      <c r="K1" s="114"/>
      <c r="L1" s="114"/>
      <c r="M1" s="114"/>
      <c r="N1" s="114"/>
      <c r="O1" s="114"/>
    </row>
    <row r="2" spans="1:15" s="101" customFormat="1" ht="15" customHeight="1" x14ac:dyDescent="0.2">
      <c r="A2" s="185" t="s">
        <v>243</v>
      </c>
      <c r="B2" s="186"/>
      <c r="C2" s="186"/>
      <c r="D2" s="187" t="s">
        <v>25</v>
      </c>
      <c r="E2" s="187"/>
      <c r="F2" s="187"/>
      <c r="G2" s="187"/>
      <c r="H2" s="188"/>
    </row>
    <row r="3" spans="1:15" ht="11.45" customHeight="1" x14ac:dyDescent="0.2">
      <c r="A3" s="189" t="s">
        <v>18</v>
      </c>
      <c r="B3" s="152" t="s">
        <v>269</v>
      </c>
      <c r="C3" s="152" t="s">
        <v>276</v>
      </c>
      <c r="D3" s="152" t="s">
        <v>47</v>
      </c>
      <c r="E3" s="152" t="s">
        <v>48</v>
      </c>
      <c r="F3" s="152"/>
      <c r="G3" s="152" t="s">
        <v>49</v>
      </c>
      <c r="H3" s="153"/>
    </row>
    <row r="4" spans="1:15" ht="11.45" customHeight="1" x14ac:dyDescent="0.2">
      <c r="A4" s="189"/>
      <c r="B4" s="152"/>
      <c r="C4" s="152"/>
      <c r="D4" s="152"/>
      <c r="E4" s="152" t="s">
        <v>93</v>
      </c>
      <c r="F4" s="152" t="s">
        <v>94</v>
      </c>
      <c r="G4" s="152" t="s">
        <v>93</v>
      </c>
      <c r="H4" s="153" t="s">
        <v>94</v>
      </c>
    </row>
    <row r="5" spans="1:15" ht="11.45" customHeight="1" x14ac:dyDescent="0.2">
      <c r="A5" s="189"/>
      <c r="B5" s="152"/>
      <c r="C5" s="152"/>
      <c r="D5" s="152"/>
      <c r="E5" s="152"/>
      <c r="F5" s="152"/>
      <c r="G5" s="152"/>
      <c r="H5" s="153"/>
    </row>
    <row r="6" spans="1:15" ht="11.45" customHeight="1" x14ac:dyDescent="0.2">
      <c r="A6" s="189"/>
      <c r="B6" s="152"/>
      <c r="C6" s="152"/>
      <c r="D6" s="152"/>
      <c r="E6" s="152"/>
      <c r="F6" s="152"/>
      <c r="G6" s="152"/>
      <c r="H6" s="153"/>
    </row>
    <row r="7" spans="1:15" ht="11.45" customHeight="1" x14ac:dyDescent="0.2">
      <c r="A7" s="189"/>
      <c r="B7" s="152"/>
      <c r="C7" s="152"/>
      <c r="D7" s="62" t="s">
        <v>51</v>
      </c>
      <c r="E7" s="152" t="s">
        <v>52</v>
      </c>
      <c r="F7" s="152"/>
      <c r="G7" s="152"/>
      <c r="H7" s="153"/>
    </row>
    <row r="8" spans="1:15" s="103" customFormat="1" ht="11.45" customHeight="1" x14ac:dyDescent="0.2">
      <c r="A8" s="37">
        <v>1</v>
      </c>
      <c r="B8" s="38">
        <v>2</v>
      </c>
      <c r="C8" s="39">
        <v>3</v>
      </c>
      <c r="D8" s="39">
        <v>4</v>
      </c>
      <c r="E8" s="39">
        <v>5</v>
      </c>
      <c r="F8" s="39">
        <v>6</v>
      </c>
      <c r="G8" s="39">
        <v>7</v>
      </c>
      <c r="H8" s="40">
        <v>8</v>
      </c>
    </row>
    <row r="9" spans="1:15" s="108" customFormat="1" ht="11.1" customHeight="1" x14ac:dyDescent="0.2">
      <c r="A9" s="115"/>
      <c r="B9" s="104"/>
      <c r="C9" s="105"/>
      <c r="D9" s="106"/>
      <c r="E9" s="107"/>
      <c r="F9" s="107"/>
      <c r="G9" s="98"/>
      <c r="H9" s="98"/>
    </row>
    <row r="10" spans="1:15" s="110" customFormat="1" ht="11.1" customHeight="1" x14ac:dyDescent="0.2">
      <c r="A10" s="41">
        <f>IF(D10&lt;&gt;"",COUNTA($D$10:D10),"")</f>
        <v>1</v>
      </c>
      <c r="B10" s="109" t="s">
        <v>55</v>
      </c>
      <c r="C10" s="69" t="s">
        <v>28</v>
      </c>
      <c r="D10" s="106">
        <v>39.6</v>
      </c>
      <c r="E10" s="107">
        <v>22.32</v>
      </c>
      <c r="F10" s="107">
        <v>19.78</v>
      </c>
      <c r="G10" s="98">
        <v>3842</v>
      </c>
      <c r="H10" s="98">
        <v>3405</v>
      </c>
    </row>
    <row r="11" spans="1:15" s="110" customFormat="1" ht="11.1" customHeight="1" x14ac:dyDescent="0.2">
      <c r="A11" s="41" t="str">
        <f>IF(D11&lt;&gt;"",COUNTA($D$10:D11),"")</f>
        <v/>
      </c>
      <c r="B11" s="109"/>
      <c r="C11" s="69"/>
      <c r="D11" s="106"/>
      <c r="E11" s="107"/>
      <c r="F11" s="107"/>
      <c r="G11" s="98"/>
      <c r="H11" s="98"/>
    </row>
    <row r="12" spans="1:15" s="110" customFormat="1" ht="11.1" customHeight="1" x14ac:dyDescent="0.2">
      <c r="A12" s="41">
        <f>IF(D12&lt;&gt;"",COUNTA($D$10:D12),"")</f>
        <v>2</v>
      </c>
      <c r="B12" s="109" t="s">
        <v>56</v>
      </c>
      <c r="C12" s="69" t="s">
        <v>29</v>
      </c>
      <c r="D12" s="106">
        <v>39.9</v>
      </c>
      <c r="E12" s="107">
        <v>20.96</v>
      </c>
      <c r="F12" s="107">
        <v>18.71</v>
      </c>
      <c r="G12" s="98">
        <v>3633</v>
      </c>
      <c r="H12" s="98">
        <v>3242</v>
      </c>
    </row>
    <row r="13" spans="1:15" s="110" customFormat="1" ht="11.1" customHeight="1" x14ac:dyDescent="0.2">
      <c r="A13" s="41">
        <f>IF(D13&lt;&gt;"",COUNTA($D$10:D13),"")</f>
        <v>3</v>
      </c>
      <c r="B13" s="109" t="s">
        <v>57</v>
      </c>
      <c r="C13" s="69" t="s">
        <v>121</v>
      </c>
      <c r="D13" s="106" t="s">
        <v>13</v>
      </c>
      <c r="E13" s="107" t="s">
        <v>13</v>
      </c>
      <c r="F13" s="107" t="s">
        <v>13</v>
      </c>
      <c r="G13" s="98" t="s">
        <v>13</v>
      </c>
      <c r="H13" s="98" t="s">
        <v>13</v>
      </c>
    </row>
    <row r="14" spans="1:15" s="110" customFormat="1" ht="11.1" customHeight="1" x14ac:dyDescent="0.2">
      <c r="A14" s="41">
        <f>IF(D14&lt;&gt;"",COUNTA($D$10:D14),"")</f>
        <v>4</v>
      </c>
      <c r="B14" s="111" t="s">
        <v>245</v>
      </c>
      <c r="C14" s="69" t="s">
        <v>260</v>
      </c>
      <c r="D14" s="106" t="s">
        <v>13</v>
      </c>
      <c r="E14" s="107" t="s">
        <v>13</v>
      </c>
      <c r="F14" s="107" t="s">
        <v>13</v>
      </c>
      <c r="G14" s="98" t="s">
        <v>13</v>
      </c>
      <c r="H14" s="98" t="s">
        <v>13</v>
      </c>
    </row>
    <row r="15" spans="1:15" s="110" customFormat="1" ht="11.1" customHeight="1" x14ac:dyDescent="0.2">
      <c r="A15" s="41">
        <f>IF(D15&lt;&gt;"",COUNTA($D$10:D15),"")</f>
        <v>5</v>
      </c>
      <c r="B15" s="109" t="s">
        <v>58</v>
      </c>
      <c r="C15" s="69" t="s">
        <v>122</v>
      </c>
      <c r="D15" s="106">
        <v>39.700000000000003</v>
      </c>
      <c r="E15" s="107">
        <v>21.24</v>
      </c>
      <c r="F15" s="107">
        <v>18.63</v>
      </c>
      <c r="G15" s="98">
        <v>3665</v>
      </c>
      <c r="H15" s="98">
        <v>3214</v>
      </c>
    </row>
    <row r="16" spans="1:15" s="110" customFormat="1" ht="11.1" customHeight="1" x14ac:dyDescent="0.2">
      <c r="A16" s="41">
        <f>IF(D16&lt;&gt;"",COUNTA($D$10:D16),"")</f>
        <v>6</v>
      </c>
      <c r="B16" s="109" t="s">
        <v>123</v>
      </c>
      <c r="C16" s="69" t="s">
        <v>124</v>
      </c>
      <c r="D16" s="106">
        <v>39.9</v>
      </c>
      <c r="E16" s="107" t="s">
        <v>807</v>
      </c>
      <c r="F16" s="107">
        <v>17.25</v>
      </c>
      <c r="G16" s="98" t="s">
        <v>808</v>
      </c>
      <c r="H16" s="98">
        <v>2987</v>
      </c>
    </row>
    <row r="17" spans="1:8" s="110" customFormat="1" ht="11.1" customHeight="1" x14ac:dyDescent="0.2">
      <c r="A17" s="41">
        <f>IF(D17&lt;&gt;"",COUNTA($D$10:D17),"")</f>
        <v>7</v>
      </c>
      <c r="B17" s="109" t="s">
        <v>125</v>
      </c>
      <c r="C17" s="69" t="s">
        <v>126</v>
      </c>
      <c r="D17" s="106">
        <v>40.1</v>
      </c>
      <c r="E17" s="107" t="s">
        <v>326</v>
      </c>
      <c r="F17" s="107">
        <v>20.94</v>
      </c>
      <c r="G17" s="98" t="s">
        <v>809</v>
      </c>
      <c r="H17" s="98">
        <v>3651</v>
      </c>
    </row>
    <row r="18" spans="1:8" s="110" customFormat="1" ht="11.1" customHeight="1" x14ac:dyDescent="0.2">
      <c r="A18" s="41">
        <f>IF(D18&lt;&gt;"",COUNTA($D$10:D18),"")</f>
        <v>8</v>
      </c>
      <c r="B18" s="109" t="s">
        <v>127</v>
      </c>
      <c r="C18" s="69" t="s">
        <v>128</v>
      </c>
      <c r="D18" s="106">
        <v>40.700000000000003</v>
      </c>
      <c r="E18" s="107">
        <v>16.72</v>
      </c>
      <c r="F18" s="107">
        <v>14.03</v>
      </c>
      <c r="G18" s="98">
        <v>2956</v>
      </c>
      <c r="H18" s="98">
        <v>2480</v>
      </c>
    </row>
    <row r="19" spans="1:8" s="110" customFormat="1" ht="21.95" customHeight="1" x14ac:dyDescent="0.2">
      <c r="A19" s="41">
        <f>IF(D19&lt;&gt;"",COUNTA($D$10:D19),"")</f>
        <v>9</v>
      </c>
      <c r="B19" s="109" t="s">
        <v>129</v>
      </c>
      <c r="C19" s="69" t="s">
        <v>236</v>
      </c>
      <c r="D19" s="106">
        <v>40.299999999999997</v>
      </c>
      <c r="E19" s="107">
        <v>19.760000000000002</v>
      </c>
      <c r="F19" s="107">
        <v>17.77</v>
      </c>
      <c r="G19" s="98">
        <v>3461</v>
      </c>
      <c r="H19" s="98">
        <v>3113</v>
      </c>
    </row>
    <row r="20" spans="1:8" s="110" customFormat="1" ht="11.1" customHeight="1" x14ac:dyDescent="0.2">
      <c r="A20" s="41">
        <f>IF(D20&lt;&gt;"",COUNTA($D$10:D20),"")</f>
        <v>10</v>
      </c>
      <c r="B20" s="109" t="s">
        <v>130</v>
      </c>
      <c r="C20" s="69" t="s">
        <v>131</v>
      </c>
      <c r="D20" s="106">
        <v>39.1</v>
      </c>
      <c r="E20" s="107">
        <v>23.81</v>
      </c>
      <c r="F20" s="107" t="s">
        <v>810</v>
      </c>
      <c r="G20" s="98">
        <v>4046</v>
      </c>
      <c r="H20" s="98" t="s">
        <v>576</v>
      </c>
    </row>
    <row r="21" spans="1:8" s="110" customFormat="1" ht="21.95" customHeight="1" x14ac:dyDescent="0.2">
      <c r="A21" s="41">
        <f>IF(D21&lt;&gt;"",COUNTA($D$10:D21),"")</f>
        <v>11</v>
      </c>
      <c r="B21" s="109" t="s">
        <v>132</v>
      </c>
      <c r="C21" s="74" t="s">
        <v>275</v>
      </c>
      <c r="D21" s="106">
        <v>40</v>
      </c>
      <c r="E21" s="107">
        <v>18.28</v>
      </c>
      <c r="F21" s="107">
        <v>15.83</v>
      </c>
      <c r="G21" s="98">
        <v>3176</v>
      </c>
      <c r="H21" s="98">
        <v>2751</v>
      </c>
    </row>
    <row r="22" spans="1:8" ht="11.1" customHeight="1" x14ac:dyDescent="0.2">
      <c r="A22" s="41">
        <f>IF(D22&lt;&gt;"",COUNTA($D$10:D22),"")</f>
        <v>12</v>
      </c>
      <c r="B22" s="109" t="s">
        <v>133</v>
      </c>
      <c r="C22" s="69" t="s">
        <v>134</v>
      </c>
      <c r="D22" s="106">
        <v>40.1</v>
      </c>
      <c r="E22" s="107">
        <v>28.65</v>
      </c>
      <c r="F22" s="107">
        <v>22.35</v>
      </c>
      <c r="G22" s="98">
        <v>4987</v>
      </c>
      <c r="H22" s="98">
        <v>3891</v>
      </c>
    </row>
    <row r="23" spans="1:8" ht="11.1" customHeight="1" x14ac:dyDescent="0.2">
      <c r="A23" s="41">
        <f>IF(D23&lt;&gt;"",COUNTA($D$10:D23),"")</f>
        <v>13</v>
      </c>
      <c r="B23" s="109" t="s">
        <v>135</v>
      </c>
      <c r="C23" s="69" t="s">
        <v>136</v>
      </c>
      <c r="D23" s="106">
        <v>41.7</v>
      </c>
      <c r="E23" s="107">
        <v>19.809999999999999</v>
      </c>
      <c r="F23" s="107">
        <v>16.96</v>
      </c>
      <c r="G23" s="98" t="s">
        <v>811</v>
      </c>
      <c r="H23" s="98">
        <v>3073</v>
      </c>
    </row>
    <row r="24" spans="1:8" ht="21.95" customHeight="1" x14ac:dyDescent="0.2">
      <c r="A24" s="41">
        <f>IF(D24&lt;&gt;"",COUNTA($D$10:D24),"")</f>
        <v>14</v>
      </c>
      <c r="B24" s="109" t="s">
        <v>137</v>
      </c>
      <c r="C24" s="74" t="s">
        <v>237</v>
      </c>
      <c r="D24" s="106">
        <v>39.799999999999997</v>
      </c>
      <c r="E24" s="107" t="s">
        <v>476</v>
      </c>
      <c r="F24" s="107">
        <v>17.04</v>
      </c>
      <c r="G24" s="98" t="s">
        <v>812</v>
      </c>
      <c r="H24" s="98">
        <v>2951</v>
      </c>
    </row>
    <row r="25" spans="1:8" ht="11.1" customHeight="1" x14ac:dyDescent="0.2">
      <c r="A25" s="41">
        <f>IF(D25&lt;&gt;"",COUNTA($D$10:D25),"")</f>
        <v>15</v>
      </c>
      <c r="B25" s="109" t="s">
        <v>138</v>
      </c>
      <c r="C25" s="69" t="s">
        <v>139</v>
      </c>
      <c r="D25" s="106">
        <v>36.6</v>
      </c>
      <c r="E25" s="107" t="s">
        <v>813</v>
      </c>
      <c r="F25" s="107">
        <v>22.88</v>
      </c>
      <c r="G25" s="98" t="s">
        <v>814</v>
      </c>
      <c r="H25" s="98" t="s">
        <v>369</v>
      </c>
    </row>
    <row r="26" spans="1:8" ht="11.1" customHeight="1" x14ac:dyDescent="0.2">
      <c r="A26" s="41">
        <f>IF(D26&lt;&gt;"",COUNTA($D$10:D26),"")</f>
        <v>16</v>
      </c>
      <c r="B26" s="109" t="s">
        <v>140</v>
      </c>
      <c r="C26" s="69" t="s">
        <v>141</v>
      </c>
      <c r="D26" s="106">
        <v>40.700000000000003</v>
      </c>
      <c r="E26" s="107">
        <v>19.510000000000002</v>
      </c>
      <c r="F26" s="107">
        <v>17.399999999999999</v>
      </c>
      <c r="G26" s="98">
        <v>3452</v>
      </c>
      <c r="H26" s="98">
        <v>3079</v>
      </c>
    </row>
    <row r="27" spans="1:8" ht="21.95" customHeight="1" x14ac:dyDescent="0.2">
      <c r="A27" s="41">
        <f>IF(D27&lt;&gt;"",COUNTA($D$10:D27),"")</f>
        <v>17</v>
      </c>
      <c r="B27" s="109" t="s">
        <v>142</v>
      </c>
      <c r="C27" s="74" t="s">
        <v>235</v>
      </c>
      <c r="D27" s="106">
        <v>39.700000000000003</v>
      </c>
      <c r="E27" s="107" t="s">
        <v>815</v>
      </c>
      <c r="F27" s="107" t="s">
        <v>816</v>
      </c>
      <c r="G27" s="98" t="s">
        <v>817</v>
      </c>
      <c r="H27" s="98" t="s">
        <v>818</v>
      </c>
    </row>
    <row r="28" spans="1:8" ht="11.1" customHeight="1" x14ac:dyDescent="0.2">
      <c r="A28" s="41">
        <f>IF(D28&lt;&gt;"",COUNTA($D$10:D28),"")</f>
        <v>18</v>
      </c>
      <c r="B28" s="109" t="s">
        <v>143</v>
      </c>
      <c r="C28" s="69" t="s">
        <v>144</v>
      </c>
      <c r="D28" s="106">
        <v>36.799999999999997</v>
      </c>
      <c r="E28" s="112">
        <v>26.49</v>
      </c>
      <c r="F28" s="112">
        <v>21.76</v>
      </c>
      <c r="G28" s="98" t="s">
        <v>819</v>
      </c>
      <c r="H28" s="98">
        <v>3480</v>
      </c>
    </row>
    <row r="29" spans="1:8" ht="11.1" customHeight="1" x14ac:dyDescent="0.2">
      <c r="A29" s="41">
        <f>IF(D29&lt;&gt;"",COUNTA($D$10:D29),"")</f>
        <v>19</v>
      </c>
      <c r="B29" s="109" t="s">
        <v>145</v>
      </c>
      <c r="C29" s="69" t="s">
        <v>146</v>
      </c>
      <c r="D29" s="106">
        <v>38.9</v>
      </c>
      <c r="E29" s="107">
        <v>23.81</v>
      </c>
      <c r="F29" s="107">
        <v>20.98</v>
      </c>
      <c r="G29" s="98">
        <v>4030</v>
      </c>
      <c r="H29" s="98">
        <v>3550</v>
      </c>
    </row>
    <row r="30" spans="1:8" ht="11.1" customHeight="1" x14ac:dyDescent="0.2">
      <c r="A30" s="41">
        <f>IF(D30&lt;&gt;"",COUNTA($D$10:D30),"")</f>
        <v>20</v>
      </c>
      <c r="B30" s="109" t="s">
        <v>147</v>
      </c>
      <c r="C30" s="69" t="s">
        <v>148</v>
      </c>
      <c r="D30" s="106">
        <v>38.6</v>
      </c>
      <c r="E30" s="107">
        <v>18.89</v>
      </c>
      <c r="F30" s="107">
        <v>17.97</v>
      </c>
      <c r="G30" s="98">
        <v>3165</v>
      </c>
      <c r="H30" s="98">
        <v>3011</v>
      </c>
    </row>
    <row r="31" spans="1:8" ht="11.1" customHeight="1" x14ac:dyDescent="0.2">
      <c r="A31" s="41">
        <f>IF(D31&lt;&gt;"",COUNTA($D$10:D31),"")</f>
        <v>21</v>
      </c>
      <c r="B31" s="109" t="s">
        <v>149</v>
      </c>
      <c r="C31" s="69" t="s">
        <v>150</v>
      </c>
      <c r="D31" s="106">
        <v>39.799999999999997</v>
      </c>
      <c r="E31" s="107">
        <v>20.49</v>
      </c>
      <c r="F31" s="107">
        <v>18.87</v>
      </c>
      <c r="G31" s="98">
        <v>3544</v>
      </c>
      <c r="H31" s="98">
        <v>3263</v>
      </c>
    </row>
    <row r="32" spans="1:8" ht="11.1" customHeight="1" x14ac:dyDescent="0.2">
      <c r="A32" s="41">
        <f>IF(D32&lt;&gt;"",COUNTA($D$10:D32),"")</f>
        <v>22</v>
      </c>
      <c r="B32" s="109" t="s">
        <v>151</v>
      </c>
      <c r="C32" s="69" t="s">
        <v>152</v>
      </c>
      <c r="D32" s="106">
        <v>40.1</v>
      </c>
      <c r="E32" s="107">
        <v>20.92</v>
      </c>
      <c r="F32" s="107">
        <v>17.600000000000001</v>
      </c>
      <c r="G32" s="98">
        <v>3650</v>
      </c>
      <c r="H32" s="98">
        <v>3070</v>
      </c>
    </row>
    <row r="33" spans="1:8" ht="11.1" customHeight="1" x14ac:dyDescent="0.2">
      <c r="A33" s="41">
        <f>IF(D33&lt;&gt;"",COUNTA($D$10:D33),"")</f>
        <v>23</v>
      </c>
      <c r="B33" s="109" t="s">
        <v>153</v>
      </c>
      <c r="C33" s="69" t="s">
        <v>154</v>
      </c>
      <c r="D33" s="106">
        <v>39.700000000000003</v>
      </c>
      <c r="E33" s="107">
        <v>19.72</v>
      </c>
      <c r="F33" s="107">
        <v>17.3</v>
      </c>
      <c r="G33" s="98">
        <v>3404</v>
      </c>
      <c r="H33" s="98">
        <v>2987</v>
      </c>
    </row>
    <row r="34" spans="1:8" ht="21.95" customHeight="1" x14ac:dyDescent="0.2">
      <c r="A34" s="41">
        <f>IF(D34&lt;&gt;"",COUNTA($D$10:D34),"")</f>
        <v>24</v>
      </c>
      <c r="B34" s="109" t="s">
        <v>155</v>
      </c>
      <c r="C34" s="69" t="s">
        <v>258</v>
      </c>
      <c r="D34" s="106">
        <v>39.700000000000003</v>
      </c>
      <c r="E34" s="107" t="s">
        <v>820</v>
      </c>
      <c r="F34" s="107" t="s">
        <v>327</v>
      </c>
      <c r="G34" s="98" t="s">
        <v>821</v>
      </c>
      <c r="H34" s="98" t="s">
        <v>822</v>
      </c>
    </row>
    <row r="35" spans="1:8" ht="11.1" customHeight="1" x14ac:dyDescent="0.2">
      <c r="A35" s="41">
        <f>IF(D35&lt;&gt;"",COUNTA($D$10:D35),"")</f>
        <v>25</v>
      </c>
      <c r="B35" s="109" t="s">
        <v>59</v>
      </c>
      <c r="C35" s="69" t="s">
        <v>156</v>
      </c>
      <c r="D35" s="106">
        <v>39.700000000000003</v>
      </c>
      <c r="E35" s="107" t="s">
        <v>398</v>
      </c>
      <c r="F35" s="107">
        <v>24.55</v>
      </c>
      <c r="G35" s="98">
        <v>5383</v>
      </c>
      <c r="H35" s="98">
        <v>4237</v>
      </c>
    </row>
    <row r="36" spans="1:8" ht="21.95" customHeight="1" x14ac:dyDescent="0.2">
      <c r="A36" s="41">
        <f>IF(D36&lt;&gt;"",COUNTA($D$10:D36),"")</f>
        <v>26</v>
      </c>
      <c r="B36" s="109" t="s">
        <v>60</v>
      </c>
      <c r="C36" s="74" t="s">
        <v>259</v>
      </c>
      <c r="D36" s="106">
        <v>40.1</v>
      </c>
      <c r="E36" s="107">
        <v>22.71</v>
      </c>
      <c r="F36" s="107">
        <v>18.48</v>
      </c>
      <c r="G36" s="98">
        <v>3962</v>
      </c>
      <c r="H36" s="98">
        <v>3224</v>
      </c>
    </row>
    <row r="37" spans="1:8" ht="11.1" customHeight="1" x14ac:dyDescent="0.2">
      <c r="A37" s="41">
        <f>IF(D37&lt;&gt;"",COUNTA($D$10:D37),"")</f>
        <v>27</v>
      </c>
      <c r="B37" s="109" t="s">
        <v>157</v>
      </c>
      <c r="C37" s="69" t="s">
        <v>158</v>
      </c>
      <c r="D37" s="106">
        <v>39.700000000000003</v>
      </c>
      <c r="E37" s="107">
        <v>30.15</v>
      </c>
      <c r="F37" s="107">
        <v>22.66</v>
      </c>
      <c r="G37" s="98">
        <v>5196</v>
      </c>
      <c r="H37" s="98">
        <v>3905</v>
      </c>
    </row>
    <row r="38" spans="1:8" ht="11.1" customHeight="1" x14ac:dyDescent="0.2">
      <c r="A38" s="41">
        <f>IF(D38&lt;&gt;"",COUNTA($D$10:D38),"")</f>
        <v>28</v>
      </c>
      <c r="B38" s="109">
        <v>37</v>
      </c>
      <c r="C38" s="69" t="s">
        <v>296</v>
      </c>
      <c r="D38" s="106">
        <v>39.6</v>
      </c>
      <c r="E38" s="107" t="s">
        <v>823</v>
      </c>
      <c r="F38" s="107" t="s">
        <v>824</v>
      </c>
      <c r="G38" s="98" t="s">
        <v>825</v>
      </c>
      <c r="H38" s="98" t="s">
        <v>826</v>
      </c>
    </row>
    <row r="39" spans="1:8" ht="21.95" customHeight="1" x14ac:dyDescent="0.2">
      <c r="A39" s="41">
        <f>IF(D39&lt;&gt;"",COUNTA($D$10:D39),"")</f>
        <v>29</v>
      </c>
      <c r="B39" s="109" t="s">
        <v>159</v>
      </c>
      <c r="C39" s="69" t="s">
        <v>238</v>
      </c>
      <c r="D39" s="106">
        <v>40.299999999999997</v>
      </c>
      <c r="E39" s="107" t="s">
        <v>827</v>
      </c>
      <c r="F39" s="107">
        <v>17.12</v>
      </c>
      <c r="G39" s="98" t="s">
        <v>828</v>
      </c>
      <c r="H39" s="98">
        <v>2999</v>
      </c>
    </row>
    <row r="40" spans="1:8" ht="11.1" customHeight="1" x14ac:dyDescent="0.2">
      <c r="A40" s="41">
        <f>IF(D40&lt;&gt;"",COUNTA($D$10:D40),"")</f>
        <v>30</v>
      </c>
      <c r="B40" s="109" t="s">
        <v>61</v>
      </c>
      <c r="C40" s="69" t="s">
        <v>160</v>
      </c>
      <c r="D40" s="106">
        <v>40.1</v>
      </c>
      <c r="E40" s="107">
        <v>19.54</v>
      </c>
      <c r="F40" s="107">
        <v>18.38</v>
      </c>
      <c r="G40" s="98">
        <v>3402</v>
      </c>
      <c r="H40" s="98">
        <v>3200</v>
      </c>
    </row>
    <row r="41" spans="1:8" ht="11.1" customHeight="1" x14ac:dyDescent="0.2">
      <c r="A41" s="41">
        <f>IF(D41&lt;&gt;"",COUNTA($D$10:D41),"")</f>
        <v>31</v>
      </c>
      <c r="B41" s="109" t="s">
        <v>161</v>
      </c>
      <c r="C41" s="69" t="s">
        <v>162</v>
      </c>
      <c r="D41" s="106">
        <v>39.799999999999997</v>
      </c>
      <c r="E41" s="107">
        <v>21.27</v>
      </c>
      <c r="F41" s="107">
        <v>18.86</v>
      </c>
      <c r="G41" s="98">
        <v>3681</v>
      </c>
      <c r="H41" s="98">
        <v>3264</v>
      </c>
    </row>
    <row r="42" spans="1:8" ht="11.1" customHeight="1" x14ac:dyDescent="0.2">
      <c r="A42" s="41">
        <f>IF(D42&lt;&gt;"",COUNTA($D$10:D42),"")</f>
        <v>32</v>
      </c>
      <c r="B42" s="109" t="s">
        <v>163</v>
      </c>
      <c r="C42" s="69" t="s">
        <v>164</v>
      </c>
      <c r="D42" s="106">
        <v>40</v>
      </c>
      <c r="E42" s="107">
        <v>22.04</v>
      </c>
      <c r="F42" s="107">
        <v>19.5</v>
      </c>
      <c r="G42" s="98">
        <v>3831</v>
      </c>
      <c r="H42" s="98">
        <v>3390</v>
      </c>
    </row>
    <row r="43" spans="1:8" ht="21.95" customHeight="1" x14ac:dyDescent="0.2">
      <c r="A43" s="41">
        <f>IF(D43&lt;&gt;"",COUNTA($D$10:D43),"")</f>
        <v>33</v>
      </c>
      <c r="B43" s="109" t="s">
        <v>165</v>
      </c>
      <c r="C43" s="74" t="s">
        <v>301</v>
      </c>
      <c r="D43" s="106">
        <v>40.1</v>
      </c>
      <c r="E43" s="107" t="s">
        <v>829</v>
      </c>
      <c r="F43" s="107" t="s">
        <v>830</v>
      </c>
      <c r="G43" s="98">
        <v>3264</v>
      </c>
      <c r="H43" s="98" t="s">
        <v>831</v>
      </c>
    </row>
    <row r="44" spans="1:8" ht="11.45" customHeight="1" x14ac:dyDescent="0.2">
      <c r="A44" s="41" t="str">
        <f>IF(D44&lt;&gt;"",COUNTA($D$10:D44),"")</f>
        <v/>
      </c>
      <c r="B44" s="109"/>
      <c r="C44" s="74"/>
      <c r="D44" s="106"/>
      <c r="E44" s="107"/>
      <c r="F44" s="107"/>
      <c r="G44" s="98"/>
      <c r="H44" s="98"/>
    </row>
    <row r="45" spans="1:8" ht="11.1" customHeight="1" x14ac:dyDescent="0.2">
      <c r="A45" s="41">
        <f>IF(D45&lt;&gt;"",COUNTA($D$10:D45),"")</f>
        <v>34</v>
      </c>
      <c r="B45" s="109" t="s">
        <v>62</v>
      </c>
      <c r="C45" s="69" t="s">
        <v>30</v>
      </c>
      <c r="D45" s="106">
        <v>39.5</v>
      </c>
      <c r="E45" s="107">
        <v>22.93</v>
      </c>
      <c r="F45" s="107">
        <v>20.260000000000002</v>
      </c>
      <c r="G45" s="98">
        <v>3934</v>
      </c>
      <c r="H45" s="98">
        <v>3477</v>
      </c>
    </row>
    <row r="46" spans="1:8" ht="21.95" customHeight="1" x14ac:dyDescent="0.2">
      <c r="A46" s="41">
        <f>IF(D46&lt;&gt;"",COUNTA($D$10:D46),"")</f>
        <v>35</v>
      </c>
      <c r="B46" s="109" t="s">
        <v>63</v>
      </c>
      <c r="C46" s="69" t="s">
        <v>271</v>
      </c>
      <c r="D46" s="106">
        <v>38.799999999999997</v>
      </c>
      <c r="E46" s="107">
        <v>19.39</v>
      </c>
      <c r="F46" s="107">
        <v>17.48</v>
      </c>
      <c r="G46" s="98">
        <v>3269</v>
      </c>
      <c r="H46" s="98">
        <v>2947</v>
      </c>
    </row>
    <row r="47" spans="1:8" ht="21.95" customHeight="1" x14ac:dyDescent="0.2">
      <c r="A47" s="41">
        <f>IF(D47&lt;&gt;"",COUNTA($D$10:D47),"")</f>
        <v>36</v>
      </c>
      <c r="B47" s="109" t="s">
        <v>166</v>
      </c>
      <c r="C47" s="69" t="s">
        <v>228</v>
      </c>
      <c r="D47" s="106" t="s">
        <v>832</v>
      </c>
      <c r="E47" s="107" t="s">
        <v>13</v>
      </c>
      <c r="F47" s="107" t="s">
        <v>13</v>
      </c>
      <c r="G47" s="98">
        <v>3275</v>
      </c>
      <c r="H47" s="98">
        <v>3085</v>
      </c>
    </row>
    <row r="48" spans="1:8" ht="11.1" customHeight="1" x14ac:dyDescent="0.2">
      <c r="A48" s="41">
        <f>IF(D48&lt;&gt;"",COUNTA($D$10:D48),"")</f>
        <v>37</v>
      </c>
      <c r="B48" s="109" t="s">
        <v>167</v>
      </c>
      <c r="C48" s="69" t="s">
        <v>168</v>
      </c>
      <c r="D48" s="106">
        <v>40.299999999999997</v>
      </c>
      <c r="E48" s="107" t="s">
        <v>833</v>
      </c>
      <c r="F48" s="107">
        <v>18.309999999999999</v>
      </c>
      <c r="G48" s="98">
        <v>3670</v>
      </c>
      <c r="H48" s="98">
        <v>3207</v>
      </c>
    </row>
    <row r="49" spans="1:8" ht="11.1" customHeight="1" x14ac:dyDescent="0.2">
      <c r="A49" s="41">
        <f>IF(D49&lt;&gt;"",COUNTA($D$10:D49),"")</f>
        <v>38</v>
      </c>
      <c r="B49" s="109" t="s">
        <v>169</v>
      </c>
      <c r="C49" s="69" t="s">
        <v>170</v>
      </c>
      <c r="D49" s="106">
        <v>39.1</v>
      </c>
      <c r="E49" s="107" t="s">
        <v>834</v>
      </c>
      <c r="F49" s="107">
        <v>15.99</v>
      </c>
      <c r="G49" s="98" t="s">
        <v>835</v>
      </c>
      <c r="H49" s="98">
        <v>2716</v>
      </c>
    </row>
    <row r="50" spans="1:8" ht="11.1" customHeight="1" x14ac:dyDescent="0.2">
      <c r="A50" s="41">
        <f>IF(D50&lt;&gt;"",COUNTA($D$10:D50),"")</f>
        <v>39</v>
      </c>
      <c r="B50" s="109" t="s">
        <v>64</v>
      </c>
      <c r="C50" s="69" t="s">
        <v>171</v>
      </c>
      <c r="D50" s="106">
        <v>41</v>
      </c>
      <c r="E50" s="107" t="s">
        <v>399</v>
      </c>
      <c r="F50" s="107">
        <v>16.739999999999998</v>
      </c>
      <c r="G50" s="98">
        <v>3375</v>
      </c>
      <c r="H50" s="98">
        <v>2983</v>
      </c>
    </row>
    <row r="51" spans="1:8" ht="11.1" customHeight="1" x14ac:dyDescent="0.2">
      <c r="A51" s="41">
        <f>IF(D51&lt;&gt;"",COUNTA($D$10:D51),"")</f>
        <v>40</v>
      </c>
      <c r="B51" s="109" t="s">
        <v>172</v>
      </c>
      <c r="C51" s="69" t="s">
        <v>173</v>
      </c>
      <c r="D51" s="106">
        <v>42.1</v>
      </c>
      <c r="E51" s="107" t="s">
        <v>836</v>
      </c>
      <c r="F51" s="107">
        <v>14.81</v>
      </c>
      <c r="G51" s="98" t="s">
        <v>837</v>
      </c>
      <c r="H51" s="98">
        <v>2706</v>
      </c>
    </row>
    <row r="52" spans="1:8" ht="11.1" customHeight="1" x14ac:dyDescent="0.2">
      <c r="A52" s="41">
        <f>IF(D52&lt;&gt;"",COUNTA($D$10:D52),"")</f>
        <v>41</v>
      </c>
      <c r="B52" s="109" t="s">
        <v>174</v>
      </c>
      <c r="C52" s="69" t="s">
        <v>175</v>
      </c>
      <c r="D52" s="106">
        <v>41.3</v>
      </c>
      <c r="E52" s="107">
        <v>27.36</v>
      </c>
      <c r="F52" s="107">
        <v>24.09</v>
      </c>
      <c r="G52" s="98">
        <v>4913</v>
      </c>
      <c r="H52" s="98">
        <v>4326</v>
      </c>
    </row>
    <row r="53" spans="1:8" ht="11.1" customHeight="1" x14ac:dyDescent="0.2">
      <c r="A53" s="41">
        <f>IF(D53&lt;&gt;"",COUNTA($D$10:D53),"")</f>
        <v>42</v>
      </c>
      <c r="B53" s="109" t="s">
        <v>176</v>
      </c>
      <c r="C53" s="69" t="s">
        <v>177</v>
      </c>
      <c r="D53" s="106">
        <v>39</v>
      </c>
      <c r="E53" s="107" t="s">
        <v>838</v>
      </c>
      <c r="F53" s="107">
        <v>15.68</v>
      </c>
      <c r="G53" s="98" t="s">
        <v>839</v>
      </c>
      <c r="H53" s="98">
        <v>2655</v>
      </c>
    </row>
    <row r="54" spans="1:8" ht="11.1" customHeight="1" x14ac:dyDescent="0.2">
      <c r="A54" s="41">
        <f>IF(D54&lt;&gt;"",COUNTA($D$10:D54),"")</f>
        <v>43</v>
      </c>
      <c r="B54" s="109" t="s">
        <v>65</v>
      </c>
      <c r="C54" s="69" t="s">
        <v>178</v>
      </c>
      <c r="D54" s="106">
        <v>36.9</v>
      </c>
      <c r="E54" s="107">
        <v>14.69</v>
      </c>
      <c r="F54" s="107">
        <v>14.22</v>
      </c>
      <c r="G54" s="98">
        <v>2357</v>
      </c>
      <c r="H54" s="98">
        <v>2283</v>
      </c>
    </row>
    <row r="55" spans="1:8" ht="11.1" customHeight="1" x14ac:dyDescent="0.2">
      <c r="A55" s="41">
        <f>IF(D55&lt;&gt;"",COUNTA($D$10:D55),"")</f>
        <v>44</v>
      </c>
      <c r="B55" s="109" t="s">
        <v>179</v>
      </c>
      <c r="C55" s="69" t="s">
        <v>180</v>
      </c>
      <c r="D55" s="106">
        <v>37.1</v>
      </c>
      <c r="E55" s="107">
        <v>15.27</v>
      </c>
      <c r="F55" s="107">
        <v>14.74</v>
      </c>
      <c r="G55" s="98">
        <v>2459</v>
      </c>
      <c r="H55" s="98">
        <v>2374</v>
      </c>
    </row>
    <row r="56" spans="1:8" ht="11.1" customHeight="1" x14ac:dyDescent="0.2">
      <c r="A56" s="41">
        <f>IF(D56&lt;&gt;"",COUNTA($D$10:D56),"")</f>
        <v>45</v>
      </c>
      <c r="B56" s="109" t="s">
        <v>181</v>
      </c>
      <c r="C56" s="69" t="s">
        <v>182</v>
      </c>
      <c r="D56" s="106">
        <v>36.700000000000003</v>
      </c>
      <c r="E56" s="107">
        <v>13.41</v>
      </c>
      <c r="F56" s="107">
        <v>13.08</v>
      </c>
      <c r="G56" s="98">
        <v>2136</v>
      </c>
      <c r="H56" s="98">
        <v>2084</v>
      </c>
    </row>
    <row r="57" spans="1:8" ht="11.1" customHeight="1" x14ac:dyDescent="0.2">
      <c r="A57" s="41">
        <f>IF(D57&lt;&gt;"",COUNTA($D$10:D57),"")</f>
        <v>46</v>
      </c>
      <c r="B57" s="109" t="s">
        <v>66</v>
      </c>
      <c r="C57" s="69" t="s">
        <v>183</v>
      </c>
      <c r="D57" s="106">
        <v>39</v>
      </c>
      <c r="E57" s="107" t="s">
        <v>400</v>
      </c>
      <c r="F57" s="107">
        <v>25.49</v>
      </c>
      <c r="G57" s="98" t="s">
        <v>402</v>
      </c>
      <c r="H57" s="98">
        <v>4319</v>
      </c>
    </row>
    <row r="58" spans="1:8" ht="11.1" customHeight="1" x14ac:dyDescent="0.2">
      <c r="A58" s="41">
        <f>IF(D58&lt;&gt;"",COUNTA($D$10:D58),"")</f>
        <v>47</v>
      </c>
      <c r="B58" s="109" t="s">
        <v>184</v>
      </c>
      <c r="C58" s="69" t="s">
        <v>185</v>
      </c>
      <c r="D58" s="106">
        <v>39</v>
      </c>
      <c r="E58" s="107" t="s">
        <v>840</v>
      </c>
      <c r="F58" s="107" t="s">
        <v>841</v>
      </c>
      <c r="G58" s="98" t="s">
        <v>842</v>
      </c>
      <c r="H58" s="98" t="s">
        <v>843</v>
      </c>
    </row>
    <row r="59" spans="1:8" ht="11.1" customHeight="1" x14ac:dyDescent="0.2">
      <c r="A59" s="41">
        <f>IF(D59&lt;&gt;"",COUNTA($D$10:D59),"")</f>
        <v>48</v>
      </c>
      <c r="B59" s="109" t="s">
        <v>186</v>
      </c>
      <c r="C59" s="69" t="s">
        <v>187</v>
      </c>
      <c r="D59" s="106">
        <v>38.9</v>
      </c>
      <c r="E59" s="107">
        <v>36.409999999999997</v>
      </c>
      <c r="F59" s="107">
        <v>34.99</v>
      </c>
      <c r="G59" s="98">
        <v>6156</v>
      </c>
      <c r="H59" s="98">
        <v>5917</v>
      </c>
    </row>
    <row r="60" spans="1:8" ht="11.1" customHeight="1" x14ac:dyDescent="0.2">
      <c r="A60" s="41">
        <f>IF(D60&lt;&gt;"",COUNTA($D$10:D60),"")</f>
        <v>49</v>
      </c>
      <c r="B60" s="109" t="s">
        <v>188</v>
      </c>
      <c r="C60" s="69" t="s">
        <v>189</v>
      </c>
      <c r="D60" s="106">
        <v>37.700000000000003</v>
      </c>
      <c r="E60" s="107" t="s">
        <v>844</v>
      </c>
      <c r="F60" s="107">
        <v>27.51</v>
      </c>
      <c r="G60" s="98" t="s">
        <v>845</v>
      </c>
      <c r="H60" s="98">
        <v>4509</v>
      </c>
    </row>
    <row r="61" spans="1:8" ht="21.95" customHeight="1" x14ac:dyDescent="0.2">
      <c r="A61" s="41">
        <f>IF(D61&lt;&gt;"",COUNTA($D$10:D61),"")</f>
        <v>50</v>
      </c>
      <c r="B61" s="109" t="s">
        <v>190</v>
      </c>
      <c r="C61" s="69" t="s">
        <v>239</v>
      </c>
      <c r="D61" s="106">
        <v>39.200000000000003</v>
      </c>
      <c r="E61" s="107" t="s">
        <v>846</v>
      </c>
      <c r="F61" s="107" t="s">
        <v>847</v>
      </c>
      <c r="G61" s="98" t="s">
        <v>402</v>
      </c>
      <c r="H61" s="98" t="s">
        <v>814</v>
      </c>
    </row>
    <row r="62" spans="1:8" ht="11.1" customHeight="1" x14ac:dyDescent="0.2">
      <c r="A62" s="41">
        <f>IF(D62&lt;&gt;"",COUNTA($D$10:D62),"")</f>
        <v>51</v>
      </c>
      <c r="B62" s="109" t="s">
        <v>191</v>
      </c>
      <c r="C62" s="69" t="s">
        <v>192</v>
      </c>
      <c r="D62" s="106">
        <v>40</v>
      </c>
      <c r="E62" s="107">
        <v>29.72</v>
      </c>
      <c r="F62" s="107">
        <v>24.56</v>
      </c>
      <c r="G62" s="98">
        <v>5171</v>
      </c>
      <c r="H62" s="98">
        <v>4272</v>
      </c>
    </row>
    <row r="63" spans="1:8" ht="21.95" customHeight="1" x14ac:dyDescent="0.2">
      <c r="A63" s="41">
        <f>IF(D63&lt;&gt;"",COUNTA($D$10:D63),"")</f>
        <v>52</v>
      </c>
      <c r="B63" s="109" t="s">
        <v>67</v>
      </c>
      <c r="C63" s="69" t="s">
        <v>272</v>
      </c>
      <c r="D63" s="106">
        <v>38.4</v>
      </c>
      <c r="E63" s="107">
        <v>32.200000000000003</v>
      </c>
      <c r="F63" s="107">
        <v>25.56</v>
      </c>
      <c r="G63" s="98">
        <v>5371</v>
      </c>
      <c r="H63" s="98">
        <v>4263</v>
      </c>
    </row>
    <row r="64" spans="1:8" ht="11.1" customHeight="1" x14ac:dyDescent="0.2">
      <c r="A64" s="41">
        <f>IF(D64&lt;&gt;"",COUNTA($D$10:D64),"")</f>
        <v>53</v>
      </c>
      <c r="B64" s="109" t="s">
        <v>193</v>
      </c>
      <c r="C64" s="69" t="s">
        <v>194</v>
      </c>
      <c r="D64" s="106">
        <v>38.299999999999997</v>
      </c>
      <c r="E64" s="107">
        <v>33.32</v>
      </c>
      <c r="F64" s="107">
        <v>25.87</v>
      </c>
      <c r="G64" s="98">
        <v>5546</v>
      </c>
      <c r="H64" s="98">
        <v>4306</v>
      </c>
    </row>
    <row r="65" spans="1:8" ht="21.95" customHeight="1" x14ac:dyDescent="0.2">
      <c r="A65" s="41">
        <f>IF(D65&lt;&gt;"",COUNTA($D$10:D65),"")</f>
        <v>54</v>
      </c>
      <c r="B65" s="109" t="s">
        <v>195</v>
      </c>
      <c r="C65" s="69" t="s">
        <v>240</v>
      </c>
      <c r="D65" s="106">
        <v>39.200000000000003</v>
      </c>
      <c r="E65" s="107" t="s">
        <v>848</v>
      </c>
      <c r="F65" s="107" t="s">
        <v>849</v>
      </c>
      <c r="G65" s="98" t="s">
        <v>850</v>
      </c>
      <c r="H65" s="98" t="s">
        <v>851</v>
      </c>
    </row>
    <row r="66" spans="1:8" ht="22.5" customHeight="1" x14ac:dyDescent="0.2">
      <c r="A66" s="41">
        <f>IF(D66&lt;&gt;"",COUNTA($D$10:D66),"")</f>
        <v>55</v>
      </c>
      <c r="B66" s="109">
        <v>66</v>
      </c>
      <c r="C66" s="69" t="s">
        <v>300</v>
      </c>
      <c r="D66" s="106">
        <v>38.5</v>
      </c>
      <c r="E66" s="107" t="s">
        <v>13</v>
      </c>
      <c r="F66" s="107" t="s">
        <v>13</v>
      </c>
      <c r="G66" s="98" t="s">
        <v>13</v>
      </c>
      <c r="H66" s="98" t="s">
        <v>852</v>
      </c>
    </row>
    <row r="67" spans="1:8" ht="11.1" customHeight="1" x14ac:dyDescent="0.2">
      <c r="A67" s="41">
        <f>IF(D67&lt;&gt;"",COUNTA($D$10:D67),"")</f>
        <v>56</v>
      </c>
      <c r="B67" s="109" t="s">
        <v>68</v>
      </c>
      <c r="C67" s="69" t="s">
        <v>196</v>
      </c>
      <c r="D67" s="106">
        <v>38.6</v>
      </c>
      <c r="E67" s="107" t="s">
        <v>403</v>
      </c>
      <c r="F67" s="107" t="s">
        <v>404</v>
      </c>
      <c r="G67" s="98" t="s">
        <v>405</v>
      </c>
      <c r="H67" s="98" t="s">
        <v>406</v>
      </c>
    </row>
    <row r="68" spans="1:8" ht="21.95" customHeight="1" x14ac:dyDescent="0.2">
      <c r="A68" s="41">
        <f>IF(D68&lt;&gt;"",COUNTA($D$10:D68),"")</f>
        <v>57</v>
      </c>
      <c r="B68" s="113" t="s">
        <v>69</v>
      </c>
      <c r="C68" s="69" t="s">
        <v>257</v>
      </c>
      <c r="D68" s="106">
        <v>39.5</v>
      </c>
      <c r="E68" s="107" t="s">
        <v>407</v>
      </c>
      <c r="F68" s="107">
        <v>23.12</v>
      </c>
      <c r="G68" s="98" t="s">
        <v>408</v>
      </c>
      <c r="H68" s="98">
        <v>3970</v>
      </c>
    </row>
    <row r="69" spans="1:8" ht="21.95" customHeight="1" x14ac:dyDescent="0.2">
      <c r="A69" s="41">
        <f>IF(D69&lt;&gt;"",COUNTA($D$10:D69),"")</f>
        <v>58</v>
      </c>
      <c r="B69" s="109" t="s">
        <v>197</v>
      </c>
      <c r="C69" s="69" t="s">
        <v>229</v>
      </c>
      <c r="D69" s="106">
        <v>39.4</v>
      </c>
      <c r="E69" s="107" t="s">
        <v>853</v>
      </c>
      <c r="F69" s="107" t="s">
        <v>854</v>
      </c>
      <c r="G69" s="98" t="s">
        <v>855</v>
      </c>
      <c r="H69" s="98" t="s">
        <v>856</v>
      </c>
    </row>
    <row r="70" spans="1:8" ht="21.95" customHeight="1" x14ac:dyDescent="0.2">
      <c r="A70" s="41">
        <f>IF(D70&lt;&gt;"",COUNTA($D$10:D70),"")</f>
        <v>59</v>
      </c>
      <c r="B70" s="109" t="s">
        <v>198</v>
      </c>
      <c r="C70" s="74" t="s">
        <v>230</v>
      </c>
      <c r="D70" s="106">
        <v>39.799999999999997</v>
      </c>
      <c r="E70" s="107" t="s">
        <v>857</v>
      </c>
      <c r="F70" s="107" t="s">
        <v>858</v>
      </c>
      <c r="G70" s="98" t="s">
        <v>859</v>
      </c>
      <c r="H70" s="98" t="s">
        <v>354</v>
      </c>
    </row>
    <row r="71" spans="1:8" ht="11.1" customHeight="1" x14ac:dyDescent="0.2">
      <c r="A71" s="41">
        <f>IF(D71&lt;&gt;"",COUNTA($D$10:D71),"")</f>
        <v>60</v>
      </c>
      <c r="B71" s="109" t="s">
        <v>199</v>
      </c>
      <c r="C71" s="69" t="s">
        <v>200</v>
      </c>
      <c r="D71" s="106">
        <v>39.6</v>
      </c>
      <c r="E71" s="107" t="s">
        <v>860</v>
      </c>
      <c r="F71" s="107">
        <v>24.98</v>
      </c>
      <c r="G71" s="98">
        <v>4828</v>
      </c>
      <c r="H71" s="98">
        <v>4296</v>
      </c>
    </row>
    <row r="72" spans="1:8" ht="11.1" customHeight="1" x14ac:dyDescent="0.2">
      <c r="A72" s="41">
        <f>IF(D72&lt;&gt;"",COUNTA($D$10:D72),"")</f>
        <v>61</v>
      </c>
      <c r="B72" s="109">
        <v>73</v>
      </c>
      <c r="C72" s="69" t="s">
        <v>297</v>
      </c>
      <c r="D72" s="106">
        <v>36.1</v>
      </c>
      <c r="E72" s="107">
        <v>14.19</v>
      </c>
      <c r="F72" s="107">
        <v>13.95</v>
      </c>
      <c r="G72" s="98">
        <v>2229</v>
      </c>
      <c r="H72" s="98">
        <v>2191</v>
      </c>
    </row>
    <row r="73" spans="1:8" ht="21.95" customHeight="1" x14ac:dyDescent="0.2">
      <c r="A73" s="41">
        <f>IF(D73&lt;&gt;"",COUNTA($D$10:D73),"")</f>
        <v>62</v>
      </c>
      <c r="B73" s="109" t="s">
        <v>201</v>
      </c>
      <c r="C73" s="74" t="s">
        <v>231</v>
      </c>
      <c r="D73" s="106" t="s">
        <v>832</v>
      </c>
      <c r="E73" s="107" t="s">
        <v>861</v>
      </c>
      <c r="F73" s="107">
        <v>20.16</v>
      </c>
      <c r="G73" s="98">
        <v>3828</v>
      </c>
      <c r="H73" s="98" t="s">
        <v>862</v>
      </c>
    </row>
    <row r="74" spans="1:8" ht="11.1" customHeight="1" x14ac:dyDescent="0.2">
      <c r="A74" s="41">
        <f>IF(D74&lt;&gt;"",COUNTA($D$10:D74),"")</f>
        <v>63</v>
      </c>
      <c r="B74" s="109" t="s">
        <v>202</v>
      </c>
      <c r="C74" s="69" t="s">
        <v>203</v>
      </c>
      <c r="D74" s="106">
        <v>39.700000000000003</v>
      </c>
      <c r="E74" s="107" t="s">
        <v>329</v>
      </c>
      <c r="F74" s="107" t="s">
        <v>863</v>
      </c>
      <c r="G74" s="98" t="s">
        <v>864</v>
      </c>
      <c r="H74" s="98" t="s">
        <v>865</v>
      </c>
    </row>
    <row r="75" spans="1:8" ht="21.95" customHeight="1" x14ac:dyDescent="0.2">
      <c r="A75" s="41">
        <f>IF(D75&lt;&gt;"",COUNTA($D$10:D75),"")</f>
        <v>64</v>
      </c>
      <c r="B75" s="109" t="s">
        <v>70</v>
      </c>
      <c r="C75" s="69" t="s">
        <v>273</v>
      </c>
      <c r="D75" s="106">
        <v>39.9</v>
      </c>
      <c r="E75" s="107">
        <v>15.01</v>
      </c>
      <c r="F75" s="107">
        <v>14.4</v>
      </c>
      <c r="G75" s="98">
        <v>2605</v>
      </c>
      <c r="H75" s="98">
        <v>2500</v>
      </c>
    </row>
    <row r="76" spans="1:8" ht="11.1" customHeight="1" x14ac:dyDescent="0.2">
      <c r="A76" s="41">
        <f>IF(D76&lt;&gt;"",COUNTA($D$10:D76),"")</f>
        <v>65</v>
      </c>
      <c r="B76" s="109" t="s">
        <v>204</v>
      </c>
      <c r="C76" s="69" t="s">
        <v>205</v>
      </c>
      <c r="D76" s="106">
        <v>36.6</v>
      </c>
      <c r="E76" s="107">
        <v>14.76</v>
      </c>
      <c r="F76" s="107">
        <v>14.03</v>
      </c>
      <c r="G76" s="98">
        <v>2351</v>
      </c>
      <c r="H76" s="98">
        <v>2234</v>
      </c>
    </row>
    <row r="77" spans="1:8" ht="21.95" customHeight="1" x14ac:dyDescent="0.2">
      <c r="A77" s="41">
        <f>IF(D77&lt;&gt;"",COUNTA($D$10:D77),"")</f>
        <v>66</v>
      </c>
      <c r="B77" s="109" t="s">
        <v>206</v>
      </c>
      <c r="C77" s="74" t="s">
        <v>232</v>
      </c>
      <c r="D77" s="106">
        <v>37.200000000000003</v>
      </c>
      <c r="E77" s="107" t="s">
        <v>866</v>
      </c>
      <c r="F77" s="107">
        <v>16.45</v>
      </c>
      <c r="G77" s="98" t="s">
        <v>867</v>
      </c>
      <c r="H77" s="98" t="s">
        <v>868</v>
      </c>
    </row>
    <row r="78" spans="1:8" ht="11.1" customHeight="1" x14ac:dyDescent="0.2">
      <c r="A78" s="41">
        <f>IF(D78&lt;&gt;"",COUNTA($D$10:D78),"")</f>
        <v>67</v>
      </c>
      <c r="B78" s="109" t="s">
        <v>207</v>
      </c>
      <c r="C78" s="69" t="s">
        <v>208</v>
      </c>
      <c r="D78" s="106">
        <v>47.3</v>
      </c>
      <c r="E78" s="107">
        <v>16.78</v>
      </c>
      <c r="F78" s="107">
        <v>16.48</v>
      </c>
      <c r="G78" s="98">
        <v>3451</v>
      </c>
      <c r="H78" s="98">
        <v>3390</v>
      </c>
    </row>
    <row r="79" spans="1:8" ht="11.1" customHeight="1" x14ac:dyDescent="0.2">
      <c r="A79" s="41">
        <f>IF(D79&lt;&gt;"",COUNTA($D$10:D79),"")</f>
        <v>68</v>
      </c>
      <c r="B79" s="109" t="s">
        <v>209</v>
      </c>
      <c r="C79" s="69" t="s">
        <v>210</v>
      </c>
      <c r="D79" s="106">
        <v>38.9</v>
      </c>
      <c r="E79" s="107" t="s">
        <v>869</v>
      </c>
      <c r="F79" s="107">
        <v>13.59</v>
      </c>
      <c r="G79" s="98" t="s">
        <v>316</v>
      </c>
      <c r="H79" s="98">
        <v>2295</v>
      </c>
    </row>
    <row r="80" spans="1:8" ht="21.95" customHeight="1" x14ac:dyDescent="0.2">
      <c r="A80" s="41">
        <f>IF(D80&lt;&gt;"",COUNTA($D$10:D80),"")</f>
        <v>69</v>
      </c>
      <c r="B80" s="109" t="s">
        <v>211</v>
      </c>
      <c r="C80" s="74" t="s">
        <v>241</v>
      </c>
      <c r="D80" s="106">
        <v>39.4</v>
      </c>
      <c r="E80" s="107">
        <v>13.62</v>
      </c>
      <c r="F80" s="107">
        <v>13.33</v>
      </c>
      <c r="G80" s="98">
        <v>2331</v>
      </c>
      <c r="H80" s="98">
        <v>2282</v>
      </c>
    </row>
    <row r="81" spans="1:8" ht="21.95" customHeight="1" x14ac:dyDescent="0.2">
      <c r="A81" s="41">
        <f>IF(D81&lt;&gt;"",COUNTA($D$10:D81),"")</f>
        <v>70</v>
      </c>
      <c r="B81" s="109" t="s">
        <v>71</v>
      </c>
      <c r="C81" s="69" t="s">
        <v>274</v>
      </c>
      <c r="D81" s="106">
        <v>40.1</v>
      </c>
      <c r="E81" s="107">
        <v>26.44</v>
      </c>
      <c r="F81" s="107">
        <v>22.7</v>
      </c>
      <c r="G81" s="98">
        <v>4604</v>
      </c>
      <c r="H81" s="98">
        <v>3954</v>
      </c>
    </row>
    <row r="82" spans="1:8" ht="11.1" customHeight="1" x14ac:dyDescent="0.2">
      <c r="A82" s="41">
        <f>IF(D82&lt;&gt;"",COUNTA($D$10:D82),"")</f>
        <v>71</v>
      </c>
      <c r="B82" s="109" t="s">
        <v>72</v>
      </c>
      <c r="C82" s="69" t="s">
        <v>212</v>
      </c>
      <c r="D82" s="106">
        <v>39.4</v>
      </c>
      <c r="E82" s="107">
        <v>31.89</v>
      </c>
      <c r="F82" s="107">
        <v>27.6</v>
      </c>
      <c r="G82" s="98">
        <v>5459</v>
      </c>
      <c r="H82" s="98">
        <v>4725</v>
      </c>
    </row>
    <row r="83" spans="1:8" ht="11.1" customHeight="1" x14ac:dyDescent="0.2">
      <c r="A83" s="41">
        <f>IF(D83&lt;&gt;"",COUNTA($D$10:D83),"")</f>
        <v>72</v>
      </c>
      <c r="B83" s="109" t="s">
        <v>73</v>
      </c>
      <c r="C83" s="69" t="s">
        <v>213</v>
      </c>
      <c r="D83" s="106">
        <v>39.799999999999997</v>
      </c>
      <c r="E83" s="107">
        <v>25.36</v>
      </c>
      <c r="F83" s="107">
        <v>22.87</v>
      </c>
      <c r="G83" s="98">
        <v>4387</v>
      </c>
      <c r="H83" s="98">
        <v>3956</v>
      </c>
    </row>
    <row r="84" spans="1:8" ht="11.1" customHeight="1" x14ac:dyDescent="0.2">
      <c r="A84" s="41">
        <f>IF(D84&lt;&gt;"",COUNTA($D$10:D84),"")</f>
        <v>73</v>
      </c>
      <c r="B84" s="109" t="s">
        <v>214</v>
      </c>
      <c r="C84" s="69" t="s">
        <v>215</v>
      </c>
      <c r="D84" s="106">
        <v>40</v>
      </c>
      <c r="E84" s="107">
        <v>28.6</v>
      </c>
      <c r="F84" s="107">
        <v>25.49</v>
      </c>
      <c r="G84" s="98">
        <v>4972</v>
      </c>
      <c r="H84" s="98">
        <v>4431</v>
      </c>
    </row>
    <row r="85" spans="1:8" ht="11.1" customHeight="1" x14ac:dyDescent="0.2">
      <c r="A85" s="41">
        <f>IF(D85&lt;&gt;"",COUNTA($D$10:D85),"")</f>
        <v>74</v>
      </c>
      <c r="B85" s="109" t="s">
        <v>216</v>
      </c>
      <c r="C85" s="69" t="s">
        <v>217</v>
      </c>
      <c r="D85" s="106">
        <v>40.200000000000003</v>
      </c>
      <c r="E85" s="107">
        <v>20.8</v>
      </c>
      <c r="F85" s="107">
        <v>18.68</v>
      </c>
      <c r="G85" s="98">
        <v>3630</v>
      </c>
      <c r="H85" s="98">
        <v>3260</v>
      </c>
    </row>
    <row r="86" spans="1:8" ht="11.1" customHeight="1" x14ac:dyDescent="0.2">
      <c r="A86" s="41">
        <f>IF(D86&lt;&gt;"",COUNTA($D$10:D86),"")</f>
        <v>75</v>
      </c>
      <c r="B86" s="109" t="s">
        <v>218</v>
      </c>
      <c r="C86" s="69" t="s">
        <v>219</v>
      </c>
      <c r="D86" s="106">
        <v>39.4</v>
      </c>
      <c r="E86" s="107">
        <v>22.18</v>
      </c>
      <c r="F86" s="107">
        <v>20.49</v>
      </c>
      <c r="G86" s="98">
        <v>3797</v>
      </c>
      <c r="H86" s="98">
        <v>3508</v>
      </c>
    </row>
    <row r="87" spans="1:8" ht="11.1" customHeight="1" x14ac:dyDescent="0.2">
      <c r="A87" s="41">
        <f>IF(D87&lt;&gt;"",COUNTA($D$10:D87),"")</f>
        <v>76</v>
      </c>
      <c r="B87" s="109" t="s">
        <v>74</v>
      </c>
      <c r="C87" s="69" t="s">
        <v>220</v>
      </c>
      <c r="D87" s="106">
        <v>39.4</v>
      </c>
      <c r="E87" s="107" t="s">
        <v>409</v>
      </c>
      <c r="F87" s="107">
        <v>17.760000000000002</v>
      </c>
      <c r="G87" s="98" t="s">
        <v>410</v>
      </c>
      <c r="H87" s="98">
        <v>3039</v>
      </c>
    </row>
    <row r="88" spans="1:8" ht="11.1" customHeight="1" x14ac:dyDescent="0.2">
      <c r="A88" s="41">
        <f>IF(D88&lt;&gt;"",COUNTA($D$10:D88),"")</f>
        <v>77</v>
      </c>
      <c r="B88" s="109" t="s">
        <v>221</v>
      </c>
      <c r="C88" s="69" t="s">
        <v>222</v>
      </c>
      <c r="D88" s="106">
        <v>39.1</v>
      </c>
      <c r="E88" s="107">
        <v>23.72</v>
      </c>
      <c r="F88" s="107">
        <v>21.49</v>
      </c>
      <c r="G88" s="98">
        <v>4026</v>
      </c>
      <c r="H88" s="98">
        <v>3648</v>
      </c>
    </row>
    <row r="89" spans="1:8" ht="21.95" customHeight="1" x14ac:dyDescent="0.2">
      <c r="A89" s="41">
        <f>IF(D89&lt;&gt;"",COUNTA($D$10:D89),"")</f>
        <v>78</v>
      </c>
      <c r="B89" s="109" t="s">
        <v>223</v>
      </c>
      <c r="C89" s="69" t="s">
        <v>233</v>
      </c>
      <c r="D89" s="106">
        <v>39.799999999999997</v>
      </c>
      <c r="E89" s="107" t="s">
        <v>870</v>
      </c>
      <c r="F89" s="107" t="s">
        <v>319</v>
      </c>
      <c r="G89" s="98" t="s">
        <v>871</v>
      </c>
      <c r="H89" s="98" t="s">
        <v>872</v>
      </c>
    </row>
    <row r="90" spans="1:8" ht="11.1" customHeight="1" x14ac:dyDescent="0.2">
      <c r="A90" s="41">
        <f>IF(D90&lt;&gt;"",COUNTA($D$10:D90),"")</f>
        <v>79</v>
      </c>
      <c r="B90" s="109" t="s">
        <v>224</v>
      </c>
      <c r="C90" s="69" t="s">
        <v>225</v>
      </c>
      <c r="D90" s="106" t="s">
        <v>873</v>
      </c>
      <c r="E90" s="107" t="s">
        <v>13</v>
      </c>
      <c r="F90" s="107" t="s">
        <v>13</v>
      </c>
      <c r="G90" s="98" t="s">
        <v>13</v>
      </c>
      <c r="H90" s="98" t="s">
        <v>13</v>
      </c>
    </row>
    <row r="91" spans="1:8" ht="21.95" customHeight="1" x14ac:dyDescent="0.2">
      <c r="A91" s="41">
        <f>IF(D91&lt;&gt;"",COUNTA($D$10:D91),"")</f>
        <v>80</v>
      </c>
      <c r="B91" s="109" t="s">
        <v>226</v>
      </c>
      <c r="C91" s="69" t="s">
        <v>234</v>
      </c>
      <c r="D91" s="106">
        <v>39.9</v>
      </c>
      <c r="E91" s="107">
        <v>14.47</v>
      </c>
      <c r="F91" s="107">
        <v>14.01</v>
      </c>
      <c r="G91" s="98">
        <v>2511</v>
      </c>
      <c r="H91" s="98">
        <v>2430</v>
      </c>
    </row>
    <row r="92" spans="1:8" ht="11.1" customHeight="1" x14ac:dyDescent="0.2">
      <c r="A92" s="41">
        <f>IF(D92&lt;&gt;"",COUNTA($D$10:D92),"")</f>
        <v>81</v>
      </c>
      <c r="B92" s="109" t="s">
        <v>75</v>
      </c>
      <c r="C92" s="69" t="s">
        <v>227</v>
      </c>
      <c r="D92" s="106">
        <v>39.299999999999997</v>
      </c>
      <c r="E92" s="107" t="s">
        <v>13</v>
      </c>
      <c r="F92" s="107" t="s">
        <v>411</v>
      </c>
      <c r="G92" s="98" t="s">
        <v>13</v>
      </c>
      <c r="H92" s="98" t="s">
        <v>412</v>
      </c>
    </row>
    <row r="93" spans="1:8" ht="33.6" customHeight="1" x14ac:dyDescent="0.2">
      <c r="A93" s="41">
        <f>IF(D93&lt;&gt;"",COUNTA($D$10:D93),"")</f>
        <v>82</v>
      </c>
      <c r="B93" s="109">
        <v>94</v>
      </c>
      <c r="C93" s="69" t="s">
        <v>298</v>
      </c>
      <c r="D93" s="106">
        <v>40.5</v>
      </c>
      <c r="E93" s="107" t="s">
        <v>874</v>
      </c>
      <c r="F93" s="107" t="s">
        <v>875</v>
      </c>
      <c r="G93" s="98" t="s">
        <v>876</v>
      </c>
      <c r="H93" s="98" t="s">
        <v>877</v>
      </c>
    </row>
    <row r="94" spans="1:8" ht="21.95" customHeight="1" x14ac:dyDescent="0.2">
      <c r="A94" s="41">
        <f>IF(D94&lt;&gt;"",COUNTA($D$10:D94),"")</f>
        <v>83</v>
      </c>
      <c r="B94" s="109">
        <v>95</v>
      </c>
      <c r="C94" s="69" t="s">
        <v>299</v>
      </c>
      <c r="D94" s="106">
        <v>40.4</v>
      </c>
      <c r="E94" s="107">
        <v>13.67</v>
      </c>
      <c r="F94" s="107" t="s">
        <v>878</v>
      </c>
      <c r="G94" s="98">
        <v>2400</v>
      </c>
      <c r="H94" s="98" t="s">
        <v>879</v>
      </c>
    </row>
    <row r="95" spans="1:8" ht="11.45" customHeight="1" x14ac:dyDescent="0.2">
      <c r="D95" s="106"/>
      <c r="E95" s="107"/>
      <c r="F95" s="107"/>
      <c r="G95" s="98"/>
      <c r="H95" s="98"/>
    </row>
    <row r="96" spans="1:8" ht="11.45" customHeight="1" x14ac:dyDescent="0.2">
      <c r="D96" s="106"/>
      <c r="E96" s="107"/>
      <c r="F96" s="107"/>
      <c r="G96" s="98"/>
      <c r="H96" s="98"/>
    </row>
  </sheetData>
  <mergeCells count="15">
    <mergeCell ref="A1:C1"/>
    <mergeCell ref="D1:H1"/>
    <mergeCell ref="A2:C2"/>
    <mergeCell ref="D2:H2"/>
    <mergeCell ref="A3:A7"/>
    <mergeCell ref="B3:B7"/>
    <mergeCell ref="C3:C7"/>
    <mergeCell ref="D3:D6"/>
    <mergeCell ref="E3:F3"/>
    <mergeCell ref="G3:H3"/>
    <mergeCell ref="E4:E6"/>
    <mergeCell ref="F4:F6"/>
    <mergeCell ref="G4:G6"/>
    <mergeCell ref="H4:H6"/>
    <mergeCell ref="E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44&amp;R&amp;"-,Standard"&amp;7&amp;P</oddFooter>
    <evenFooter>&amp;L&amp;"-,Standard"&amp;7&amp;P&amp;R&amp;"-,Standard"&amp;7StatA MV, Statistischer Bericht N133 2021 44</evenFooter>
  </headerFooter>
  <rowBreaks count="1" manualBreakCount="1">
    <brk id="5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zoomScale="140" zoomScaleNormal="140" workbookViewId="0">
      <selection sqref="A1:C1"/>
    </sheetView>
  </sheetViews>
  <sheetFormatPr baseColWidth="10" defaultRowHeight="12" x14ac:dyDescent="0.2"/>
  <cols>
    <col min="1" max="1" width="10.7109375" style="11" customWidth="1"/>
    <col min="2" max="2" width="72.7109375" style="36" customWidth="1"/>
    <col min="3" max="3" width="8.7109375" style="11" customWidth="1"/>
    <col min="4" max="16384" width="11.42578125" style="11"/>
  </cols>
  <sheetData>
    <row r="1" spans="1:4" ht="39.950000000000003" customHeight="1" x14ac:dyDescent="0.2">
      <c r="A1" s="141" t="s">
        <v>2</v>
      </c>
      <c r="B1" s="141"/>
      <c r="C1" s="141"/>
    </row>
    <row r="2" spans="1:4" s="14" customFormat="1" ht="23.1" customHeight="1" x14ac:dyDescent="0.2">
      <c r="A2" s="12"/>
      <c r="B2" s="13"/>
      <c r="C2" s="12" t="s">
        <v>3</v>
      </c>
      <c r="D2" s="12"/>
    </row>
    <row r="3" spans="1:4" s="14" customFormat="1" ht="23.1" customHeight="1" x14ac:dyDescent="0.2">
      <c r="A3" s="142" t="s">
        <v>32</v>
      </c>
      <c r="B3" s="142"/>
      <c r="C3" s="12">
        <v>3</v>
      </c>
      <c r="D3" s="12"/>
    </row>
    <row r="4" spans="1:4" s="16" customFormat="1" ht="30" customHeight="1" x14ac:dyDescent="0.2">
      <c r="A4" s="142" t="s">
        <v>45</v>
      </c>
      <c r="B4" s="142"/>
      <c r="C4" s="12">
        <v>6</v>
      </c>
      <c r="D4" s="15"/>
    </row>
    <row r="5" spans="1:4" s="21" customFormat="1" ht="24" customHeight="1" x14ac:dyDescent="0.2">
      <c r="A5" s="17" t="s">
        <v>19</v>
      </c>
      <c r="B5" s="18" t="s">
        <v>382</v>
      </c>
      <c r="C5" s="19"/>
      <c r="D5" s="20"/>
    </row>
    <row r="6" spans="1:4" s="21" customFormat="1" ht="8.1" customHeight="1" x14ac:dyDescent="0.2">
      <c r="A6" s="17"/>
      <c r="B6" s="22"/>
      <c r="C6" s="23"/>
      <c r="D6" s="20"/>
    </row>
    <row r="7" spans="1:4" s="16" customFormat="1" ht="12" customHeight="1" x14ac:dyDescent="0.2">
      <c r="A7" s="24" t="s">
        <v>33</v>
      </c>
      <c r="B7" s="19" t="s">
        <v>25</v>
      </c>
      <c r="C7" s="25">
        <v>8</v>
      </c>
      <c r="D7" s="15"/>
    </row>
    <row r="8" spans="1:4" s="16" customFormat="1" ht="12" customHeight="1" x14ac:dyDescent="0.2">
      <c r="A8" s="24" t="s">
        <v>36</v>
      </c>
      <c r="B8" s="19" t="s">
        <v>26</v>
      </c>
      <c r="C8" s="25">
        <v>12</v>
      </c>
      <c r="D8" s="15"/>
    </row>
    <row r="9" spans="1:4" s="27" customFormat="1" ht="12" customHeight="1" x14ac:dyDescent="0.2">
      <c r="A9" s="24" t="s">
        <v>35</v>
      </c>
      <c r="B9" s="19" t="s">
        <v>27</v>
      </c>
      <c r="C9" s="25">
        <v>16</v>
      </c>
      <c r="D9" s="26"/>
    </row>
    <row r="10" spans="1:4" s="27" customFormat="1" ht="12" customHeight="1" x14ac:dyDescent="0.2">
      <c r="A10" s="28"/>
      <c r="B10" s="22"/>
      <c r="C10" s="29"/>
      <c r="D10" s="26"/>
    </row>
    <row r="11" spans="1:4" s="16" customFormat="1" ht="24" customHeight="1" x14ac:dyDescent="0.2">
      <c r="A11" s="17" t="s">
        <v>34</v>
      </c>
      <c r="B11" s="18" t="s">
        <v>383</v>
      </c>
      <c r="C11" s="29"/>
      <c r="D11" s="15"/>
    </row>
    <row r="12" spans="1:4" s="16" customFormat="1" ht="8.1" customHeight="1" x14ac:dyDescent="0.2">
      <c r="A12" s="24"/>
      <c r="B12" s="22"/>
      <c r="C12" s="29"/>
      <c r="D12" s="15"/>
    </row>
    <row r="13" spans="1:4" s="27" customFormat="1" ht="12" customHeight="1" x14ac:dyDescent="0.2">
      <c r="A13" s="24" t="s">
        <v>37</v>
      </c>
      <c r="B13" s="19" t="s">
        <v>28</v>
      </c>
      <c r="C13" s="25">
        <v>20</v>
      </c>
      <c r="D13" s="26"/>
    </row>
    <row r="14" spans="1:4" s="27" customFormat="1" ht="12" customHeight="1" x14ac:dyDescent="0.2">
      <c r="A14" s="24" t="s">
        <v>38</v>
      </c>
      <c r="B14" s="19" t="s">
        <v>29</v>
      </c>
      <c r="C14" s="25">
        <v>22</v>
      </c>
      <c r="D14" s="26"/>
    </row>
    <row r="15" spans="1:4" s="16" customFormat="1" ht="12" customHeight="1" x14ac:dyDescent="0.2">
      <c r="A15" s="24" t="s">
        <v>39</v>
      </c>
      <c r="B15" s="19" t="s">
        <v>30</v>
      </c>
      <c r="C15" s="25">
        <v>24</v>
      </c>
      <c r="D15" s="15"/>
    </row>
    <row r="16" spans="1:4" s="16" customFormat="1" ht="12" customHeight="1" x14ac:dyDescent="0.2">
      <c r="A16" s="24"/>
      <c r="B16" s="22"/>
      <c r="C16" s="29"/>
      <c r="D16" s="15"/>
    </row>
    <row r="17" spans="1:4" s="16" customFormat="1" ht="12" customHeight="1" x14ac:dyDescent="0.2">
      <c r="A17" s="24"/>
      <c r="B17" s="22"/>
      <c r="C17" s="29"/>
      <c r="D17" s="15"/>
    </row>
    <row r="18" spans="1:4" s="16" customFormat="1" ht="24" customHeight="1" x14ac:dyDescent="0.2">
      <c r="A18" s="17" t="s">
        <v>40</v>
      </c>
      <c r="B18" s="30" t="s">
        <v>384</v>
      </c>
      <c r="C18" s="31"/>
      <c r="D18" s="15"/>
    </row>
    <row r="19" spans="1:4" s="16" customFormat="1" ht="8.1" customHeight="1" x14ac:dyDescent="0.2">
      <c r="A19" s="24"/>
      <c r="B19" s="22"/>
      <c r="C19" s="29" t="s">
        <v>31</v>
      </c>
      <c r="D19" s="15"/>
    </row>
    <row r="20" spans="1:4" s="16" customFormat="1" ht="12" customHeight="1" x14ac:dyDescent="0.2">
      <c r="A20" s="24" t="s">
        <v>41</v>
      </c>
      <c r="B20" s="23" t="s">
        <v>28</v>
      </c>
      <c r="C20" s="31">
        <v>26</v>
      </c>
      <c r="D20" s="15"/>
    </row>
    <row r="21" spans="1:4" s="16" customFormat="1" ht="12" customHeight="1" x14ac:dyDescent="0.2">
      <c r="A21" s="24" t="s">
        <v>42</v>
      </c>
      <c r="B21" s="19" t="s">
        <v>29</v>
      </c>
      <c r="C21" s="31">
        <v>27</v>
      </c>
      <c r="D21" s="15"/>
    </row>
    <row r="22" spans="1:4" s="16" customFormat="1" ht="12" customHeight="1" x14ac:dyDescent="0.2">
      <c r="A22" s="24" t="s">
        <v>43</v>
      </c>
      <c r="B22" s="19" t="s">
        <v>30</v>
      </c>
      <c r="C22" s="31">
        <v>28</v>
      </c>
      <c r="D22" s="15"/>
    </row>
    <row r="23" spans="1:4" s="16" customFormat="1" ht="12" customHeight="1" x14ac:dyDescent="0.2">
      <c r="A23" s="24"/>
      <c r="B23" s="22"/>
      <c r="C23" s="32"/>
      <c r="D23" s="15"/>
    </row>
    <row r="24" spans="1:4" s="16" customFormat="1" ht="12" customHeight="1" x14ac:dyDescent="0.2">
      <c r="A24" s="24"/>
      <c r="B24" s="22"/>
      <c r="C24" s="32"/>
      <c r="D24" s="15"/>
    </row>
    <row r="25" spans="1:4" s="16" customFormat="1" ht="24" customHeight="1" x14ac:dyDescent="0.2">
      <c r="A25" s="17" t="s">
        <v>44</v>
      </c>
      <c r="B25" s="30" t="s">
        <v>385</v>
      </c>
      <c r="C25" s="31"/>
      <c r="D25" s="15"/>
    </row>
    <row r="26" spans="1:4" s="16" customFormat="1" ht="5.25" customHeight="1" x14ac:dyDescent="0.2">
      <c r="A26" s="17"/>
      <c r="B26" s="30"/>
      <c r="C26" s="31"/>
      <c r="D26" s="15"/>
    </row>
    <row r="27" spans="1:4" s="16" customFormat="1" ht="12" customHeight="1" x14ac:dyDescent="0.2">
      <c r="A27" s="24" t="s">
        <v>244</v>
      </c>
      <c r="B27" s="19" t="s">
        <v>25</v>
      </c>
      <c r="C27" s="31">
        <v>29</v>
      </c>
      <c r="D27" s="15"/>
    </row>
    <row r="28" spans="1:4" s="16" customFormat="1" ht="12" customHeight="1" x14ac:dyDescent="0.2">
      <c r="A28" s="33"/>
      <c r="B28" s="34"/>
      <c r="C28" s="14"/>
    </row>
    <row r="29" spans="1:4" x14ac:dyDescent="0.2">
      <c r="A29" s="35"/>
      <c r="B29" s="34"/>
    </row>
    <row r="30" spans="1:4" x14ac:dyDescent="0.2">
      <c r="A30" s="35"/>
      <c r="B30" s="34"/>
    </row>
    <row r="31" spans="1:4" x14ac:dyDescent="0.2">
      <c r="A31" s="35"/>
      <c r="B31" s="34"/>
    </row>
    <row r="32" spans="1:4" x14ac:dyDescent="0.2">
      <c r="A32" s="35"/>
      <c r="B32" s="34"/>
    </row>
    <row r="33" spans="1:2" x14ac:dyDescent="0.2">
      <c r="A33" s="35"/>
      <c r="B33" s="34"/>
    </row>
    <row r="34" spans="1:2" x14ac:dyDescent="0.2">
      <c r="A34" s="35"/>
      <c r="B34" s="34"/>
    </row>
    <row r="35" spans="1:2" x14ac:dyDescent="0.2">
      <c r="A35" s="35"/>
      <c r="B35" s="34"/>
    </row>
    <row r="36" spans="1:2" x14ac:dyDescent="0.2">
      <c r="A36" s="35"/>
      <c r="B36" s="34"/>
    </row>
    <row r="37" spans="1:2" x14ac:dyDescent="0.2">
      <c r="A37" s="35"/>
      <c r="B37" s="34"/>
    </row>
    <row r="38" spans="1:2" x14ac:dyDescent="0.2">
      <c r="A38" s="35"/>
      <c r="B38" s="34"/>
    </row>
    <row r="39" spans="1:2" x14ac:dyDescent="0.2">
      <c r="A39" s="35"/>
      <c r="B39" s="34"/>
    </row>
  </sheetData>
  <mergeCells count="3">
    <mergeCell ref="A1:C1"/>
    <mergeCell ref="A4:B4"/>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44&amp;R&amp;"-,Standard"&amp;7&amp;P</oddFooter>
    <evenFooter>&amp;L&amp;"-,Standard"&amp;7&amp;P&amp;R&amp;"-,Standard"&amp;7StatA MV, Statistischer Bericht N133 2021 44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0"/>
  <sheetViews>
    <sheetView zoomScale="140" zoomScaleNormal="140" workbookViewId="0"/>
  </sheetViews>
  <sheetFormatPr baseColWidth="10" defaultRowHeight="11.45" customHeight="1" x14ac:dyDescent="0.2"/>
  <cols>
    <col min="1" max="1" width="95.7109375" style="56" customWidth="1"/>
    <col min="2" max="16384" width="11.42578125" style="56"/>
  </cols>
  <sheetData>
    <row r="1" spans="1:1" ht="39.950000000000003" customHeight="1" x14ac:dyDescent="0.2">
      <c r="A1" s="57" t="s">
        <v>32</v>
      </c>
    </row>
    <row r="66" spans="1:1" ht="39.950000000000003" customHeight="1" x14ac:dyDescent="0.25">
      <c r="A66" s="58"/>
    </row>
    <row r="120" s="55" customFormat="1" ht="11.45" customHeight="1" x14ac:dyDescent="0.2"/>
    <row r="130" spans="1:1" ht="39.950000000000003" customHeight="1" x14ac:dyDescent="0.25">
      <c r="A130" s="5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44&amp;R&amp;"-,Standard"&amp;7&amp;P</oddFooter>
    <evenFooter>&amp;L&amp;"-,Standard"&amp;7&amp;P&amp;R&amp;"-,Standard"&amp;7StatA MV, Statistischer Bericht N133 2021 44</evenFooter>
  </headerFooter>
  <rowBreaks count="2" manualBreakCount="2">
    <brk id="65" max="16383" man="1"/>
    <brk id="129"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6"/>
  <sheetViews>
    <sheetView zoomScale="140" zoomScaleNormal="140" workbookViewId="0"/>
  </sheetViews>
  <sheetFormatPr baseColWidth="10" defaultRowHeight="11.45" customHeight="1" x14ac:dyDescent="0.2"/>
  <cols>
    <col min="1" max="1" width="95.7109375" style="56" customWidth="1"/>
    <col min="2" max="16384" width="11.42578125" style="56"/>
  </cols>
  <sheetData>
    <row r="1" spans="1:1" ht="39.950000000000003" customHeight="1" x14ac:dyDescent="0.2">
      <c r="A1" s="57" t="s">
        <v>45</v>
      </c>
    </row>
    <row r="66" spans="1:1" ht="30" customHeight="1" x14ac:dyDescent="0.25">
      <c r="A66" s="5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44&amp;R&amp;"-,Standard"&amp;7&amp;P</oddFooter>
    <evenFooter>&amp;L&amp;"-,Standard"&amp;7&amp;P&amp;R&amp;"-,Standard"&amp;7StatA MV, Statistischer Bericht N133 2021 44</evenFooter>
  </headerFooter>
  <rowBreaks count="1" manualBreakCount="1">
    <brk id="6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2"/>
  <sheetViews>
    <sheetView zoomScale="140" zoomScaleNormal="140" workbookViewId="0">
      <pane xSplit="3" ySplit="12" topLeftCell="D13" activePane="bottomRight" state="frozen"/>
      <selection sqref="A1:B1"/>
      <selection pane="topRight" sqref="A1:B1"/>
      <selection pane="bottomLeft" sqref="A1:B1"/>
      <selection pane="bottomRight" activeCell="D13" sqref="D13:J13"/>
    </sheetView>
  </sheetViews>
  <sheetFormatPr baseColWidth="10" defaultColWidth="11.28515625" defaultRowHeight="11.45" customHeight="1" x14ac:dyDescent="0.2"/>
  <cols>
    <col min="1" max="1" width="3.28515625" style="79" customWidth="1"/>
    <col min="2" max="2" width="5.28515625" style="61" customWidth="1"/>
    <col min="3" max="3" width="25" style="61" bestFit="1" customWidth="1"/>
    <col min="4" max="10" width="8.28515625" style="76" customWidth="1"/>
    <col min="11" max="17" width="10.7109375" style="61" customWidth="1"/>
    <col min="18" max="16384" width="11.28515625" style="61"/>
  </cols>
  <sheetData>
    <row r="1" spans="1:10" s="59" customFormat="1" ht="39.950000000000003" customHeight="1" x14ac:dyDescent="0.2">
      <c r="A1" s="143" t="s">
        <v>19</v>
      </c>
      <c r="B1" s="144"/>
      <c r="C1" s="144"/>
      <c r="D1" s="145" t="s">
        <v>454</v>
      </c>
      <c r="E1" s="145"/>
      <c r="F1" s="145"/>
      <c r="G1" s="145"/>
      <c r="H1" s="145"/>
      <c r="I1" s="145"/>
      <c r="J1" s="146"/>
    </row>
    <row r="2" spans="1:10" s="60" customFormat="1" ht="15" customHeight="1" x14ac:dyDescent="0.2">
      <c r="A2" s="147" t="s">
        <v>46</v>
      </c>
      <c r="B2" s="148"/>
      <c r="C2" s="148"/>
      <c r="D2" s="149" t="s">
        <v>25</v>
      </c>
      <c r="E2" s="149"/>
      <c r="F2" s="149"/>
      <c r="G2" s="149"/>
      <c r="H2" s="149"/>
      <c r="I2" s="149"/>
      <c r="J2" s="150"/>
    </row>
    <row r="3" spans="1:10" ht="11.45" customHeight="1" x14ac:dyDescent="0.2">
      <c r="A3" s="151" t="s">
        <v>18</v>
      </c>
      <c r="B3" s="152" t="s">
        <v>269</v>
      </c>
      <c r="C3" s="152" t="s">
        <v>276</v>
      </c>
      <c r="D3" s="152" t="s">
        <v>47</v>
      </c>
      <c r="E3" s="152" t="s">
        <v>48</v>
      </c>
      <c r="F3" s="152"/>
      <c r="G3" s="152"/>
      <c r="H3" s="152" t="s">
        <v>49</v>
      </c>
      <c r="I3" s="152"/>
      <c r="J3" s="153"/>
    </row>
    <row r="4" spans="1:10" ht="11.45" customHeight="1" x14ac:dyDescent="0.2">
      <c r="A4" s="151"/>
      <c r="B4" s="152"/>
      <c r="C4" s="152"/>
      <c r="D4" s="152"/>
      <c r="E4" s="152" t="s">
        <v>93</v>
      </c>
      <c r="F4" s="152" t="s">
        <v>289</v>
      </c>
      <c r="G4" s="152" t="s">
        <v>94</v>
      </c>
      <c r="H4" s="152" t="s">
        <v>93</v>
      </c>
      <c r="I4" s="152" t="s">
        <v>289</v>
      </c>
      <c r="J4" s="153" t="s">
        <v>94</v>
      </c>
    </row>
    <row r="5" spans="1:10" ht="11.45" customHeight="1" x14ac:dyDescent="0.2">
      <c r="A5" s="151"/>
      <c r="B5" s="152"/>
      <c r="C5" s="152"/>
      <c r="D5" s="152"/>
      <c r="E5" s="152"/>
      <c r="F5" s="152"/>
      <c r="G5" s="152"/>
      <c r="H5" s="152"/>
      <c r="I5" s="152"/>
      <c r="J5" s="153"/>
    </row>
    <row r="6" spans="1:10" ht="11.45" customHeight="1" x14ac:dyDescent="0.2">
      <c r="A6" s="151"/>
      <c r="B6" s="152"/>
      <c r="C6" s="152"/>
      <c r="D6" s="152"/>
      <c r="E6" s="152"/>
      <c r="F6" s="152"/>
      <c r="G6" s="152"/>
      <c r="H6" s="152"/>
      <c r="I6" s="152"/>
      <c r="J6" s="153"/>
    </row>
    <row r="7" spans="1:10" ht="11.45" customHeight="1" x14ac:dyDescent="0.2">
      <c r="A7" s="151"/>
      <c r="B7" s="152"/>
      <c r="C7" s="152"/>
      <c r="D7" s="152"/>
      <c r="E7" s="152"/>
      <c r="F7" s="152"/>
      <c r="G7" s="152"/>
      <c r="H7" s="152"/>
      <c r="I7" s="152"/>
      <c r="J7" s="153"/>
    </row>
    <row r="8" spans="1:10" ht="11.45" customHeight="1" x14ac:dyDescent="0.2">
      <c r="A8" s="151"/>
      <c r="B8" s="152"/>
      <c r="C8" s="152"/>
      <c r="D8" s="152"/>
      <c r="E8" s="152"/>
      <c r="F8" s="152"/>
      <c r="G8" s="152"/>
      <c r="H8" s="152"/>
      <c r="I8" s="152"/>
      <c r="J8" s="153"/>
    </row>
    <row r="9" spans="1:10" ht="11.45" customHeight="1" x14ac:dyDescent="0.2">
      <c r="A9" s="151"/>
      <c r="B9" s="152"/>
      <c r="C9" s="152"/>
      <c r="D9" s="152"/>
      <c r="E9" s="152"/>
      <c r="F9" s="152"/>
      <c r="G9" s="152"/>
      <c r="H9" s="152"/>
      <c r="I9" s="152"/>
      <c r="J9" s="153"/>
    </row>
    <row r="10" spans="1:10" ht="11.45" customHeight="1" x14ac:dyDescent="0.2">
      <c r="A10" s="151"/>
      <c r="B10" s="152"/>
      <c r="C10" s="152"/>
      <c r="D10" s="152"/>
      <c r="E10" s="152"/>
      <c r="F10" s="152"/>
      <c r="G10" s="152"/>
      <c r="H10" s="152"/>
      <c r="I10" s="152"/>
      <c r="J10" s="153"/>
    </row>
    <row r="11" spans="1:10" ht="11.45" customHeight="1" x14ac:dyDescent="0.2">
      <c r="A11" s="151"/>
      <c r="B11" s="152"/>
      <c r="C11" s="152"/>
      <c r="D11" s="62" t="s">
        <v>51</v>
      </c>
      <c r="E11" s="62" t="s">
        <v>52</v>
      </c>
      <c r="F11" s="62" t="s">
        <v>53</v>
      </c>
      <c r="G11" s="152" t="s">
        <v>52</v>
      </c>
      <c r="H11" s="152"/>
      <c r="I11" s="62" t="s">
        <v>53</v>
      </c>
      <c r="J11" s="63" t="s">
        <v>52</v>
      </c>
    </row>
    <row r="12" spans="1:10" s="64" customFormat="1" ht="11.45" customHeight="1" x14ac:dyDescent="0.2">
      <c r="A12" s="49">
        <v>1</v>
      </c>
      <c r="B12" s="50">
        <v>2</v>
      </c>
      <c r="C12" s="51">
        <v>3</v>
      </c>
      <c r="D12" s="52">
        <v>4</v>
      </c>
      <c r="E12" s="52">
        <v>5</v>
      </c>
      <c r="F12" s="52">
        <v>6</v>
      </c>
      <c r="G12" s="52">
        <v>7</v>
      </c>
      <c r="H12" s="52">
        <v>8</v>
      </c>
      <c r="I12" s="52">
        <v>9</v>
      </c>
      <c r="J12" s="53">
        <v>10</v>
      </c>
    </row>
    <row r="13" spans="1:10" s="67" customFormat="1" ht="30" customHeight="1" x14ac:dyDescent="0.2">
      <c r="A13" s="54"/>
      <c r="B13" s="65"/>
      <c r="C13" s="66"/>
      <c r="D13" s="156" t="s">
        <v>54</v>
      </c>
      <c r="E13" s="157"/>
      <c r="F13" s="157"/>
      <c r="G13" s="157"/>
      <c r="H13" s="157"/>
      <c r="I13" s="157"/>
      <c r="J13" s="157"/>
    </row>
    <row r="14" spans="1:10" s="73" customFormat="1" ht="22.5" customHeight="1" x14ac:dyDescent="0.2">
      <c r="A14" s="48">
        <f>IF(E14&lt;&gt;"",COUNTA($E$14:E14),"")</f>
        <v>1</v>
      </c>
      <c r="B14" s="68" t="s">
        <v>55</v>
      </c>
      <c r="C14" s="69" t="s">
        <v>246</v>
      </c>
      <c r="D14" s="70">
        <v>36.6</v>
      </c>
      <c r="E14" s="71">
        <v>21.8</v>
      </c>
      <c r="F14" s="70">
        <v>3</v>
      </c>
      <c r="G14" s="71">
        <v>19.260000000000002</v>
      </c>
      <c r="H14" s="72">
        <v>3469</v>
      </c>
      <c r="I14" s="70">
        <v>4.7</v>
      </c>
      <c r="J14" s="72">
        <v>3065</v>
      </c>
    </row>
    <row r="15" spans="1:10" s="73" customFormat="1" ht="11.45" customHeight="1" x14ac:dyDescent="0.2">
      <c r="A15" s="48" t="str">
        <f>IF(E15&lt;&gt;"",COUNTA($E$14:E15),"")</f>
        <v/>
      </c>
      <c r="B15" s="68"/>
      <c r="C15" s="69"/>
      <c r="D15" s="70"/>
      <c r="E15" s="71"/>
      <c r="F15" s="70"/>
      <c r="G15" s="71"/>
      <c r="H15" s="72"/>
      <c r="I15" s="70"/>
      <c r="J15" s="72"/>
    </row>
    <row r="16" spans="1:10" s="73" customFormat="1" ht="11.45" customHeight="1" x14ac:dyDescent="0.2">
      <c r="A16" s="48">
        <f>IF(E16&lt;&gt;"",COUNTA($E$14:E16),"")</f>
        <v>2</v>
      </c>
      <c r="B16" s="68" t="s">
        <v>56</v>
      </c>
      <c r="C16" s="69" t="s">
        <v>79</v>
      </c>
      <c r="D16" s="70">
        <v>39.299999999999997</v>
      </c>
      <c r="E16" s="71">
        <v>20.85</v>
      </c>
      <c r="F16" s="70">
        <v>1.8</v>
      </c>
      <c r="G16" s="71">
        <v>18.600000000000001</v>
      </c>
      <c r="H16" s="72">
        <v>3557</v>
      </c>
      <c r="I16" s="70">
        <v>5</v>
      </c>
      <c r="J16" s="72">
        <v>3174</v>
      </c>
    </row>
    <row r="17" spans="1:10" s="73" customFormat="1" ht="22.5" customHeight="1" x14ac:dyDescent="0.2">
      <c r="A17" s="48">
        <f>IF(E17&lt;&gt;"",COUNTA($E$14:E17),"")</f>
        <v>3</v>
      </c>
      <c r="B17" s="68" t="s">
        <v>57</v>
      </c>
      <c r="C17" s="69" t="s">
        <v>247</v>
      </c>
      <c r="D17" s="70" t="s">
        <v>13</v>
      </c>
      <c r="E17" s="71" t="s">
        <v>13</v>
      </c>
      <c r="F17" s="70" t="s">
        <v>13</v>
      </c>
      <c r="G17" s="71" t="s">
        <v>13</v>
      </c>
      <c r="H17" s="72" t="s">
        <v>13</v>
      </c>
      <c r="I17" s="70" t="s">
        <v>13</v>
      </c>
      <c r="J17" s="72" t="s">
        <v>13</v>
      </c>
    </row>
    <row r="18" spans="1:10" s="73" customFormat="1" ht="11.45" customHeight="1" x14ac:dyDescent="0.2">
      <c r="A18" s="48">
        <f>IF(E18&lt;&gt;"",COUNTA($E$14:E18),"")</f>
        <v>4</v>
      </c>
      <c r="B18" s="68" t="s">
        <v>58</v>
      </c>
      <c r="C18" s="69" t="s">
        <v>80</v>
      </c>
      <c r="D18" s="70">
        <v>38.9</v>
      </c>
      <c r="E18" s="71">
        <v>20.96</v>
      </c>
      <c r="F18" s="70">
        <v>1.5</v>
      </c>
      <c r="G18" s="71">
        <v>18.399999999999999</v>
      </c>
      <c r="H18" s="72">
        <v>3540</v>
      </c>
      <c r="I18" s="70">
        <v>6</v>
      </c>
      <c r="J18" s="72">
        <v>3107</v>
      </c>
    </row>
    <row r="19" spans="1:10" s="73" customFormat="1" ht="11.45" customHeight="1" x14ac:dyDescent="0.2">
      <c r="A19" s="48">
        <f>IF(E19&lt;&gt;"",COUNTA($E$14:E19),"")</f>
        <v>5</v>
      </c>
      <c r="B19" s="68" t="s">
        <v>59</v>
      </c>
      <c r="C19" s="69" t="s">
        <v>81</v>
      </c>
      <c r="D19" s="70">
        <v>38.9</v>
      </c>
      <c r="E19" s="71" t="s">
        <v>386</v>
      </c>
      <c r="F19" s="70" t="s">
        <v>332</v>
      </c>
      <c r="G19" s="71">
        <v>24.34</v>
      </c>
      <c r="H19" s="72">
        <v>5239</v>
      </c>
      <c r="I19" s="70">
        <v>1.5</v>
      </c>
      <c r="J19" s="72">
        <v>4119</v>
      </c>
    </row>
    <row r="20" spans="1:10" s="73" customFormat="1" ht="44.45" customHeight="1" x14ac:dyDescent="0.2">
      <c r="A20" s="48">
        <f>IF(E20&lt;&gt;"",COUNTA($E$14:E20),"")</f>
        <v>6</v>
      </c>
      <c r="B20" s="68" t="s">
        <v>60</v>
      </c>
      <c r="C20" s="69" t="s">
        <v>254</v>
      </c>
      <c r="D20" s="70">
        <v>39.799999999999997</v>
      </c>
      <c r="E20" s="71">
        <v>22.83</v>
      </c>
      <c r="F20" s="70">
        <v>3.4</v>
      </c>
      <c r="G20" s="71">
        <v>18.57</v>
      </c>
      <c r="H20" s="72">
        <v>3944</v>
      </c>
      <c r="I20" s="70">
        <v>3.8</v>
      </c>
      <c r="J20" s="72">
        <v>3208</v>
      </c>
    </row>
    <row r="21" spans="1:10" s="73" customFormat="1" ht="11.45" customHeight="1" x14ac:dyDescent="0.2">
      <c r="A21" s="48">
        <f>IF(E21&lt;&gt;"",COUNTA($E$14:E21),"")</f>
        <v>7</v>
      </c>
      <c r="B21" s="68" t="s">
        <v>61</v>
      </c>
      <c r="C21" s="69" t="s">
        <v>82</v>
      </c>
      <c r="D21" s="70">
        <v>39.700000000000003</v>
      </c>
      <c r="E21" s="71">
        <v>19.559999999999999</v>
      </c>
      <c r="F21" s="70">
        <v>2.4</v>
      </c>
      <c r="G21" s="71">
        <v>18.41</v>
      </c>
      <c r="H21" s="72">
        <v>3376</v>
      </c>
      <c r="I21" s="70">
        <v>4.4000000000000004</v>
      </c>
      <c r="J21" s="72">
        <v>3178</v>
      </c>
    </row>
    <row r="22" spans="1:10" s="73" customFormat="1" ht="11.45" customHeight="1" x14ac:dyDescent="0.2">
      <c r="A22" s="48" t="str">
        <f>IF(E22&lt;&gt;"",COUNTA($E$14:E22),"")</f>
        <v/>
      </c>
      <c r="B22" s="68"/>
      <c r="C22" s="69"/>
      <c r="D22" s="70"/>
      <c r="E22" s="71"/>
      <c r="F22" s="70"/>
      <c r="G22" s="71"/>
      <c r="H22" s="72"/>
      <c r="I22" s="70"/>
      <c r="J22" s="72"/>
    </row>
    <row r="23" spans="1:10" s="73" customFormat="1" ht="11.45" customHeight="1" x14ac:dyDescent="0.2">
      <c r="A23" s="48">
        <f>IF(E23&lt;&gt;"",COUNTA($E$14:E23),"")</f>
        <v>8</v>
      </c>
      <c r="B23" s="68" t="s">
        <v>62</v>
      </c>
      <c r="C23" s="69" t="s">
        <v>83</v>
      </c>
      <c r="D23" s="70">
        <v>35.799999999999997</v>
      </c>
      <c r="E23" s="71">
        <v>22.11</v>
      </c>
      <c r="F23" s="70">
        <v>3.3</v>
      </c>
      <c r="G23" s="71">
        <v>19.48</v>
      </c>
      <c r="H23" s="72">
        <v>3442</v>
      </c>
      <c r="I23" s="70">
        <v>4.5999999999999996</v>
      </c>
      <c r="J23" s="72">
        <v>3031</v>
      </c>
    </row>
    <row r="24" spans="1:10" s="73" customFormat="1" ht="33.6" customHeight="1" x14ac:dyDescent="0.2">
      <c r="A24" s="48">
        <f>IF(E24&lt;&gt;"",COUNTA($E$14:E24),"")</f>
        <v>9</v>
      </c>
      <c r="B24" s="68" t="s">
        <v>63</v>
      </c>
      <c r="C24" s="69" t="s">
        <v>253</v>
      </c>
      <c r="D24" s="70">
        <v>33.5</v>
      </c>
      <c r="E24" s="71">
        <v>18.32</v>
      </c>
      <c r="F24" s="70">
        <v>1.6</v>
      </c>
      <c r="G24" s="71">
        <v>16.41</v>
      </c>
      <c r="H24" s="72">
        <v>2663</v>
      </c>
      <c r="I24" s="70">
        <v>2.8</v>
      </c>
      <c r="J24" s="72">
        <v>2386</v>
      </c>
    </row>
    <row r="25" spans="1:10" s="73" customFormat="1" ht="11.45" customHeight="1" x14ac:dyDescent="0.2">
      <c r="A25" s="48">
        <f>IF(E25&lt;&gt;"",COUNTA($E$14:E25),"")</f>
        <v>10</v>
      </c>
      <c r="B25" s="68" t="s">
        <v>64</v>
      </c>
      <c r="C25" s="69" t="s">
        <v>84</v>
      </c>
      <c r="D25" s="70">
        <v>38.1</v>
      </c>
      <c r="E25" s="71">
        <v>18.71</v>
      </c>
      <c r="F25" s="70">
        <v>3.2</v>
      </c>
      <c r="G25" s="71">
        <v>16.510000000000002</v>
      </c>
      <c r="H25" s="72">
        <v>3095</v>
      </c>
      <c r="I25" s="70">
        <v>5.0999999999999996</v>
      </c>
      <c r="J25" s="72">
        <v>2731</v>
      </c>
    </row>
    <row r="26" spans="1:10" s="73" customFormat="1" ht="11.45" customHeight="1" x14ac:dyDescent="0.2">
      <c r="A26" s="48">
        <f>IF(E26&lt;&gt;"",COUNTA($E$14:E26),"")</f>
        <v>11</v>
      </c>
      <c r="B26" s="68" t="s">
        <v>65</v>
      </c>
      <c r="C26" s="69" t="s">
        <v>85</v>
      </c>
      <c r="D26" s="70">
        <v>34</v>
      </c>
      <c r="E26" s="71">
        <v>14.15</v>
      </c>
      <c r="F26" s="70">
        <v>4.0999999999999996</v>
      </c>
      <c r="G26" s="71">
        <v>13.7</v>
      </c>
      <c r="H26" s="72">
        <v>2093</v>
      </c>
      <c r="I26" s="70">
        <v>15.1</v>
      </c>
      <c r="J26" s="72">
        <v>2026</v>
      </c>
    </row>
    <row r="27" spans="1:10" s="73" customFormat="1" ht="11.45" customHeight="1" x14ac:dyDescent="0.2">
      <c r="A27" s="48">
        <f>IF(E27&lt;&gt;"",COUNTA($E$14:E27),"")</f>
        <v>12</v>
      </c>
      <c r="B27" s="68" t="s">
        <v>66</v>
      </c>
      <c r="C27" s="69" t="s">
        <v>86</v>
      </c>
      <c r="D27" s="70">
        <v>37.299999999999997</v>
      </c>
      <c r="E27" s="71" t="s">
        <v>387</v>
      </c>
      <c r="F27" s="70" t="s">
        <v>321</v>
      </c>
      <c r="G27" s="71">
        <v>24.86</v>
      </c>
      <c r="H27" s="72" t="s">
        <v>388</v>
      </c>
      <c r="I27" s="70" t="s">
        <v>283</v>
      </c>
      <c r="J27" s="72">
        <v>4029</v>
      </c>
    </row>
    <row r="28" spans="1:10" s="73" customFormat="1" ht="22.5" customHeight="1" x14ac:dyDescent="0.2">
      <c r="A28" s="48">
        <f>IF(E28&lt;&gt;"",COUNTA($E$14:E28),"")</f>
        <v>13</v>
      </c>
      <c r="B28" s="68" t="s">
        <v>67</v>
      </c>
      <c r="C28" s="74" t="s">
        <v>255</v>
      </c>
      <c r="D28" s="70">
        <v>36</v>
      </c>
      <c r="E28" s="71">
        <v>32.14</v>
      </c>
      <c r="F28" s="70">
        <v>-1.5</v>
      </c>
      <c r="G28" s="71">
        <v>24.62</v>
      </c>
      <c r="H28" s="72">
        <v>5025</v>
      </c>
      <c r="I28" s="70">
        <v>-1.9</v>
      </c>
      <c r="J28" s="72">
        <v>3849</v>
      </c>
    </row>
    <row r="29" spans="1:10" s="73" customFormat="1" ht="22.5" customHeight="1" x14ac:dyDescent="0.2">
      <c r="A29" s="48">
        <f>IF(E29&lt;&gt;"",COUNTA($E$14:E29),"")</f>
        <v>14</v>
      </c>
      <c r="B29" s="68" t="s">
        <v>68</v>
      </c>
      <c r="C29" s="69" t="s">
        <v>248</v>
      </c>
      <c r="D29" s="70">
        <v>35.799999999999997</v>
      </c>
      <c r="E29" s="71" t="s">
        <v>389</v>
      </c>
      <c r="F29" s="70" t="s">
        <v>390</v>
      </c>
      <c r="G29" s="71" t="s">
        <v>391</v>
      </c>
      <c r="H29" s="72" t="s">
        <v>13</v>
      </c>
      <c r="I29" s="70" t="s">
        <v>13</v>
      </c>
      <c r="J29" s="72" t="s">
        <v>345</v>
      </c>
    </row>
    <row r="30" spans="1:10" s="73" customFormat="1" ht="33.6" customHeight="1" x14ac:dyDescent="0.2">
      <c r="A30" s="48">
        <f>IF(E30&lt;&gt;"",COUNTA($E$14:E30),"")</f>
        <v>15</v>
      </c>
      <c r="B30" s="68" t="s">
        <v>69</v>
      </c>
      <c r="C30" s="74" t="s">
        <v>256</v>
      </c>
      <c r="D30" s="70">
        <v>37</v>
      </c>
      <c r="E30" s="71" t="s">
        <v>374</v>
      </c>
      <c r="F30" s="70" t="s">
        <v>392</v>
      </c>
      <c r="G30" s="71">
        <v>22</v>
      </c>
      <c r="H30" s="72" t="s">
        <v>393</v>
      </c>
      <c r="I30" s="70" t="s">
        <v>317</v>
      </c>
      <c r="J30" s="72">
        <v>3538</v>
      </c>
    </row>
    <row r="31" spans="1:10" s="73" customFormat="1" ht="33.6" customHeight="1" x14ac:dyDescent="0.2">
      <c r="A31" s="48">
        <f>IF(E31&lt;&gt;"",COUNTA($E$14:E31),"")</f>
        <v>16</v>
      </c>
      <c r="B31" s="68" t="s">
        <v>70</v>
      </c>
      <c r="C31" s="74" t="s">
        <v>250</v>
      </c>
      <c r="D31" s="70">
        <v>36.200000000000003</v>
      </c>
      <c r="E31" s="71">
        <v>14.27</v>
      </c>
      <c r="F31" s="70">
        <v>4.0999999999999996</v>
      </c>
      <c r="G31" s="71">
        <v>13.76</v>
      </c>
      <c r="H31" s="72">
        <v>2241</v>
      </c>
      <c r="I31" s="70">
        <v>6.6</v>
      </c>
      <c r="J31" s="72">
        <v>2162</v>
      </c>
    </row>
    <row r="32" spans="1:10" s="73" customFormat="1" ht="22.5" customHeight="1" x14ac:dyDescent="0.2">
      <c r="A32" s="48">
        <f>IF(E32&lt;&gt;"",COUNTA($E$14:E32),"")</f>
        <v>17</v>
      </c>
      <c r="B32" s="68" t="s">
        <v>71</v>
      </c>
      <c r="C32" s="74" t="s">
        <v>249</v>
      </c>
      <c r="D32" s="70">
        <v>38.700000000000003</v>
      </c>
      <c r="E32" s="71">
        <v>26.76</v>
      </c>
      <c r="F32" s="70">
        <v>2.4</v>
      </c>
      <c r="G32" s="71">
        <v>22.78</v>
      </c>
      <c r="H32" s="72">
        <v>4499</v>
      </c>
      <c r="I32" s="70">
        <v>2.4</v>
      </c>
      <c r="J32" s="72">
        <v>3831</v>
      </c>
    </row>
    <row r="33" spans="1:10" s="73" customFormat="1" ht="11.45" customHeight="1" x14ac:dyDescent="0.2">
      <c r="A33" s="48">
        <f>IF(E33&lt;&gt;"",COUNTA($E$14:E33),"")</f>
        <v>18</v>
      </c>
      <c r="B33" s="68" t="s">
        <v>72</v>
      </c>
      <c r="C33" s="69" t="s">
        <v>87</v>
      </c>
      <c r="D33" s="70">
        <v>35.1</v>
      </c>
      <c r="E33" s="71">
        <v>30.71</v>
      </c>
      <c r="F33" s="70">
        <v>1.4</v>
      </c>
      <c r="G33" s="71">
        <v>26.38</v>
      </c>
      <c r="H33" s="72">
        <v>4680</v>
      </c>
      <c r="I33" s="70">
        <v>1.5</v>
      </c>
      <c r="J33" s="72">
        <v>4020</v>
      </c>
    </row>
    <row r="34" spans="1:10" s="73" customFormat="1" ht="11.45" customHeight="1" x14ac:dyDescent="0.2">
      <c r="A34" s="48">
        <f>IF(E34&lt;&gt;"",COUNTA($E$14:E34),"")</f>
        <v>19</v>
      </c>
      <c r="B34" s="68" t="s">
        <v>73</v>
      </c>
      <c r="C34" s="69" t="s">
        <v>88</v>
      </c>
      <c r="D34" s="70">
        <v>35.200000000000003</v>
      </c>
      <c r="E34" s="71">
        <v>23.28</v>
      </c>
      <c r="F34" s="70">
        <v>7.2</v>
      </c>
      <c r="G34" s="71">
        <v>20.84</v>
      </c>
      <c r="H34" s="72">
        <v>3561</v>
      </c>
      <c r="I34" s="70">
        <v>6.6</v>
      </c>
      <c r="J34" s="72">
        <v>3188</v>
      </c>
    </row>
    <row r="35" spans="1:10" s="73" customFormat="1" ht="22.5" customHeight="1" x14ac:dyDescent="0.2">
      <c r="A35" s="48">
        <f>IF(E35&lt;&gt;"",COUNTA($E$14:E35),"")</f>
        <v>20</v>
      </c>
      <c r="B35" s="68" t="s">
        <v>74</v>
      </c>
      <c r="C35" s="69" t="s">
        <v>252</v>
      </c>
      <c r="D35" s="70">
        <v>36.200000000000003</v>
      </c>
      <c r="E35" s="75" t="s">
        <v>394</v>
      </c>
      <c r="F35" s="70" t="s">
        <v>395</v>
      </c>
      <c r="G35" s="71">
        <v>17.23</v>
      </c>
      <c r="H35" s="72" t="s">
        <v>375</v>
      </c>
      <c r="I35" s="70" t="s">
        <v>396</v>
      </c>
      <c r="J35" s="72">
        <v>2713</v>
      </c>
    </row>
    <row r="36" spans="1:10" s="73" customFormat="1" ht="22.5" customHeight="1" x14ac:dyDescent="0.2">
      <c r="A36" s="48">
        <f>IF(E36&lt;&gt;"",COUNTA($E$14:E36),"")</f>
        <v>21</v>
      </c>
      <c r="B36" s="68" t="s">
        <v>75</v>
      </c>
      <c r="C36" s="69" t="s">
        <v>251</v>
      </c>
      <c r="D36" s="70">
        <v>34.6</v>
      </c>
      <c r="E36" s="71" t="s">
        <v>13</v>
      </c>
      <c r="F36" s="70" t="s">
        <v>13</v>
      </c>
      <c r="G36" s="71" t="s">
        <v>397</v>
      </c>
      <c r="H36" s="72" t="s">
        <v>13</v>
      </c>
      <c r="I36" s="70" t="s">
        <v>13</v>
      </c>
      <c r="J36" s="72" t="s">
        <v>13</v>
      </c>
    </row>
    <row r="37" spans="1:10" ht="30" customHeight="1" x14ac:dyDescent="0.2">
      <c r="A37" s="48" t="str">
        <f>IF(E37&lt;&gt;"",COUNTA($E$14:E37),"")</f>
        <v/>
      </c>
      <c r="B37" s="68"/>
      <c r="C37" s="69"/>
      <c r="D37" s="154" t="s">
        <v>76</v>
      </c>
      <c r="E37" s="155"/>
      <c r="F37" s="155"/>
      <c r="G37" s="155"/>
      <c r="H37" s="155"/>
      <c r="I37" s="155"/>
      <c r="J37" s="155"/>
    </row>
    <row r="38" spans="1:10" ht="22.5" customHeight="1" x14ac:dyDescent="0.2">
      <c r="A38" s="48">
        <f>IF(E38&lt;&gt;"",COUNTA($E$14:E38),"")</f>
        <v>22</v>
      </c>
      <c r="B38" s="68" t="s">
        <v>55</v>
      </c>
      <c r="C38" s="69" t="s">
        <v>246</v>
      </c>
      <c r="D38" s="70">
        <v>39.6</v>
      </c>
      <c r="E38" s="71">
        <v>22.32</v>
      </c>
      <c r="F38" s="70">
        <v>2.5</v>
      </c>
      <c r="G38" s="71">
        <v>19.78</v>
      </c>
      <c r="H38" s="72">
        <v>3842</v>
      </c>
      <c r="I38" s="70">
        <v>4.7</v>
      </c>
      <c r="J38" s="72">
        <v>3405</v>
      </c>
    </row>
    <row r="39" spans="1:10" ht="11.45" customHeight="1" x14ac:dyDescent="0.2">
      <c r="A39" s="48" t="str">
        <f>IF(E39&lt;&gt;"",COUNTA($E$14:E39),"")</f>
        <v/>
      </c>
      <c r="B39" s="68"/>
      <c r="C39" s="69"/>
      <c r="D39" s="70"/>
      <c r="E39" s="71"/>
      <c r="F39" s="70"/>
      <c r="G39" s="71"/>
      <c r="H39" s="72"/>
      <c r="I39" s="70"/>
      <c r="J39" s="72"/>
    </row>
    <row r="40" spans="1:10" ht="11.45" customHeight="1" x14ac:dyDescent="0.2">
      <c r="A40" s="48">
        <f>IF(E40&lt;&gt;"",COUNTA($E$14:E40),"")</f>
        <v>23</v>
      </c>
      <c r="B40" s="68" t="s">
        <v>56</v>
      </c>
      <c r="C40" s="69" t="s">
        <v>79</v>
      </c>
      <c r="D40" s="70">
        <v>39.9</v>
      </c>
      <c r="E40" s="71">
        <v>20.96</v>
      </c>
      <c r="F40" s="70">
        <v>1.7</v>
      </c>
      <c r="G40" s="71">
        <v>18.71</v>
      </c>
      <c r="H40" s="72">
        <v>3633</v>
      </c>
      <c r="I40" s="70">
        <v>4.9000000000000004</v>
      </c>
      <c r="J40" s="72">
        <v>3242</v>
      </c>
    </row>
    <row r="41" spans="1:10" ht="22.5" customHeight="1" x14ac:dyDescent="0.2">
      <c r="A41" s="48">
        <f>IF(E41&lt;&gt;"",COUNTA($E$14:E41),"")</f>
        <v>24</v>
      </c>
      <c r="B41" s="68" t="s">
        <v>57</v>
      </c>
      <c r="C41" s="69" t="s">
        <v>247</v>
      </c>
      <c r="D41" s="70" t="s">
        <v>13</v>
      </c>
      <c r="E41" s="71" t="s">
        <v>13</v>
      </c>
      <c r="F41" s="70" t="s">
        <v>13</v>
      </c>
      <c r="G41" s="71" t="s">
        <v>13</v>
      </c>
      <c r="H41" s="72" t="s">
        <v>13</v>
      </c>
      <c r="I41" s="70" t="s">
        <v>13</v>
      </c>
      <c r="J41" s="72" t="s">
        <v>13</v>
      </c>
    </row>
    <row r="42" spans="1:10" ht="11.45" customHeight="1" x14ac:dyDescent="0.2">
      <c r="A42" s="48">
        <f>IF(E42&lt;&gt;"",COUNTA($E$14:E42),"")</f>
        <v>25</v>
      </c>
      <c r="B42" s="68" t="s">
        <v>58</v>
      </c>
      <c r="C42" s="69" t="s">
        <v>80</v>
      </c>
      <c r="D42" s="70">
        <v>39.700000000000003</v>
      </c>
      <c r="E42" s="71">
        <v>21.24</v>
      </c>
      <c r="F42" s="70">
        <v>1.1000000000000001</v>
      </c>
      <c r="G42" s="71">
        <v>18.63</v>
      </c>
      <c r="H42" s="72">
        <v>3665</v>
      </c>
      <c r="I42" s="70">
        <v>5.7</v>
      </c>
      <c r="J42" s="72">
        <v>3214</v>
      </c>
    </row>
    <row r="43" spans="1:10" ht="11.45" customHeight="1" x14ac:dyDescent="0.2">
      <c r="A43" s="48">
        <f>IF(E43&lt;&gt;"",COUNTA($E$14:E43),"")</f>
        <v>26</v>
      </c>
      <c r="B43" s="68" t="s">
        <v>59</v>
      </c>
      <c r="C43" s="69" t="s">
        <v>81</v>
      </c>
      <c r="D43" s="70">
        <v>39.700000000000003</v>
      </c>
      <c r="E43" s="71" t="s">
        <v>398</v>
      </c>
      <c r="F43" s="70" t="s">
        <v>288</v>
      </c>
      <c r="G43" s="71">
        <v>24.55</v>
      </c>
      <c r="H43" s="72">
        <v>5383</v>
      </c>
      <c r="I43" s="70">
        <v>1.8</v>
      </c>
      <c r="J43" s="72">
        <v>4237</v>
      </c>
    </row>
    <row r="44" spans="1:10" ht="44.45" customHeight="1" x14ac:dyDescent="0.2">
      <c r="A44" s="48">
        <f>IF(E44&lt;&gt;"",COUNTA($E$14:E44),"")</f>
        <v>27</v>
      </c>
      <c r="B44" s="68" t="s">
        <v>60</v>
      </c>
      <c r="C44" s="69" t="s">
        <v>254</v>
      </c>
      <c r="D44" s="70">
        <v>40.1</v>
      </c>
      <c r="E44" s="71">
        <v>22.71</v>
      </c>
      <c r="F44" s="70">
        <v>2.9</v>
      </c>
      <c r="G44" s="71">
        <v>18.48</v>
      </c>
      <c r="H44" s="72">
        <v>3962</v>
      </c>
      <c r="I44" s="70">
        <v>3.4</v>
      </c>
      <c r="J44" s="72">
        <v>3224</v>
      </c>
    </row>
    <row r="45" spans="1:10" ht="11.45" customHeight="1" x14ac:dyDescent="0.2">
      <c r="A45" s="48">
        <f>IF(E45&lt;&gt;"",COUNTA($E$14:E45),"")</f>
        <v>28</v>
      </c>
      <c r="B45" s="68" t="s">
        <v>61</v>
      </c>
      <c r="C45" s="69" t="s">
        <v>82</v>
      </c>
      <c r="D45" s="70">
        <v>40.1</v>
      </c>
      <c r="E45" s="71">
        <v>19.54</v>
      </c>
      <c r="F45" s="70">
        <v>2.6</v>
      </c>
      <c r="G45" s="71">
        <v>18.38</v>
      </c>
      <c r="H45" s="72">
        <v>3402</v>
      </c>
      <c r="I45" s="70">
        <v>4.7</v>
      </c>
      <c r="J45" s="72">
        <v>3200</v>
      </c>
    </row>
    <row r="46" spans="1:10" ht="11.45" customHeight="1" x14ac:dyDescent="0.2">
      <c r="A46" s="48" t="str">
        <f>IF(E46&lt;&gt;"",COUNTA($E$14:E46),"")</f>
        <v/>
      </c>
      <c r="B46" s="68"/>
      <c r="C46" s="69"/>
    </row>
    <row r="47" spans="1:10" ht="11.45" customHeight="1" x14ac:dyDescent="0.2">
      <c r="A47" s="48">
        <f>IF(E47&lt;&gt;"",COUNTA($E$14:E47),"")</f>
        <v>29</v>
      </c>
      <c r="B47" s="68" t="s">
        <v>62</v>
      </c>
      <c r="C47" s="69" t="s">
        <v>83</v>
      </c>
      <c r="D47" s="70">
        <v>39.5</v>
      </c>
      <c r="E47" s="71">
        <v>22.93</v>
      </c>
      <c r="F47" s="70">
        <v>2.9</v>
      </c>
      <c r="G47" s="71">
        <v>20.260000000000002</v>
      </c>
      <c r="H47" s="72">
        <v>3934</v>
      </c>
      <c r="I47" s="70">
        <v>4.5</v>
      </c>
      <c r="J47" s="72">
        <v>3477</v>
      </c>
    </row>
    <row r="48" spans="1:10" ht="33.6" customHeight="1" x14ac:dyDescent="0.2">
      <c r="A48" s="48">
        <f>IF(E48&lt;&gt;"",COUNTA($E$14:E48),"")</f>
        <v>30</v>
      </c>
      <c r="B48" s="68" t="s">
        <v>63</v>
      </c>
      <c r="C48" s="69" t="s">
        <v>253</v>
      </c>
      <c r="D48" s="70">
        <v>38.799999999999997</v>
      </c>
      <c r="E48" s="71">
        <v>19.39</v>
      </c>
      <c r="F48" s="70">
        <v>0</v>
      </c>
      <c r="G48" s="71">
        <v>17.48</v>
      </c>
      <c r="H48" s="72">
        <v>3269</v>
      </c>
      <c r="I48" s="70">
        <v>1.2</v>
      </c>
      <c r="J48" s="72">
        <v>2947</v>
      </c>
    </row>
    <row r="49" spans="1:10" ht="11.45" customHeight="1" x14ac:dyDescent="0.2">
      <c r="A49" s="48">
        <f>IF(E49&lt;&gt;"",COUNTA($E$14:E49),"")</f>
        <v>31</v>
      </c>
      <c r="B49" s="68" t="s">
        <v>64</v>
      </c>
      <c r="C49" s="69" t="s">
        <v>84</v>
      </c>
      <c r="D49" s="70">
        <v>41</v>
      </c>
      <c r="E49" s="71" t="s">
        <v>399</v>
      </c>
      <c r="F49" s="70" t="s">
        <v>279</v>
      </c>
      <c r="G49" s="71">
        <v>16.739999999999998</v>
      </c>
      <c r="H49" s="72">
        <v>3375</v>
      </c>
      <c r="I49" s="70">
        <v>5</v>
      </c>
      <c r="J49" s="72">
        <v>2983</v>
      </c>
    </row>
    <row r="50" spans="1:10" ht="11.45" customHeight="1" x14ac:dyDescent="0.2">
      <c r="A50" s="48">
        <f>IF(E50&lt;&gt;"",COUNTA($E$14:E50),"")</f>
        <v>32</v>
      </c>
      <c r="B50" s="68" t="s">
        <v>65</v>
      </c>
      <c r="C50" s="69" t="s">
        <v>85</v>
      </c>
      <c r="D50" s="70">
        <v>36.9</v>
      </c>
      <c r="E50" s="71">
        <v>14.69</v>
      </c>
      <c r="F50" s="70">
        <v>4.5</v>
      </c>
      <c r="G50" s="71">
        <v>14.22</v>
      </c>
      <c r="H50" s="72">
        <v>2357</v>
      </c>
      <c r="I50" s="70">
        <v>14.9</v>
      </c>
      <c r="J50" s="72">
        <v>2283</v>
      </c>
    </row>
    <row r="51" spans="1:10" ht="11.45" customHeight="1" x14ac:dyDescent="0.2">
      <c r="A51" s="48">
        <f>IF(E51&lt;&gt;"",COUNTA($E$14:E51),"")</f>
        <v>33</v>
      </c>
      <c r="B51" s="68" t="s">
        <v>66</v>
      </c>
      <c r="C51" s="69" t="s">
        <v>86</v>
      </c>
      <c r="D51" s="70">
        <v>39</v>
      </c>
      <c r="E51" s="71" t="s">
        <v>400</v>
      </c>
      <c r="F51" s="70" t="s">
        <v>401</v>
      </c>
      <c r="G51" s="71">
        <v>25.49</v>
      </c>
      <c r="H51" s="72" t="s">
        <v>402</v>
      </c>
      <c r="I51" s="70" t="s">
        <v>284</v>
      </c>
      <c r="J51" s="72">
        <v>4319</v>
      </c>
    </row>
    <row r="52" spans="1:10" ht="22.5" customHeight="1" x14ac:dyDescent="0.2">
      <c r="A52" s="48">
        <f>IF(E52&lt;&gt;"",COUNTA($E$14:E52),"")</f>
        <v>34</v>
      </c>
      <c r="B52" s="68" t="s">
        <v>67</v>
      </c>
      <c r="C52" s="74" t="s">
        <v>255</v>
      </c>
      <c r="D52" s="70">
        <v>38.4</v>
      </c>
      <c r="E52" s="71">
        <v>32.200000000000003</v>
      </c>
      <c r="F52" s="70">
        <v>-1.5</v>
      </c>
      <c r="G52" s="71">
        <v>25.56</v>
      </c>
      <c r="H52" s="72">
        <v>5371</v>
      </c>
      <c r="I52" s="70">
        <v>-1</v>
      </c>
      <c r="J52" s="72">
        <v>4263</v>
      </c>
    </row>
    <row r="53" spans="1:10" ht="22.5" customHeight="1" x14ac:dyDescent="0.2">
      <c r="A53" s="48">
        <f>IF(E53&lt;&gt;"",COUNTA($E$14:E53),"")</f>
        <v>35</v>
      </c>
      <c r="B53" s="68" t="s">
        <v>68</v>
      </c>
      <c r="C53" s="69" t="s">
        <v>248</v>
      </c>
      <c r="D53" s="70">
        <v>38.6</v>
      </c>
      <c r="E53" s="71" t="s">
        <v>403</v>
      </c>
      <c r="F53" s="70" t="s">
        <v>280</v>
      </c>
      <c r="G53" s="71" t="s">
        <v>404</v>
      </c>
      <c r="H53" s="72" t="s">
        <v>405</v>
      </c>
      <c r="I53" s="70" t="s">
        <v>291</v>
      </c>
      <c r="J53" s="72" t="s">
        <v>406</v>
      </c>
    </row>
    <row r="54" spans="1:10" ht="33.6" customHeight="1" x14ac:dyDescent="0.2">
      <c r="A54" s="48">
        <f>IF(E54&lt;&gt;"",COUNTA($E$14:E54),"")</f>
        <v>36</v>
      </c>
      <c r="B54" s="68" t="s">
        <v>69</v>
      </c>
      <c r="C54" s="74" t="s">
        <v>256</v>
      </c>
      <c r="D54" s="70">
        <v>39.5</v>
      </c>
      <c r="E54" s="71" t="s">
        <v>407</v>
      </c>
      <c r="F54" s="70" t="s">
        <v>281</v>
      </c>
      <c r="G54" s="71">
        <v>23.12</v>
      </c>
      <c r="H54" s="72" t="s">
        <v>408</v>
      </c>
      <c r="I54" s="70" t="s">
        <v>323</v>
      </c>
      <c r="J54" s="72">
        <v>3970</v>
      </c>
    </row>
    <row r="55" spans="1:10" ht="33.6" customHeight="1" x14ac:dyDescent="0.2">
      <c r="A55" s="48">
        <f>IF(E55&lt;&gt;"",COUNTA($E$14:E55),"")</f>
        <v>37</v>
      </c>
      <c r="B55" s="68" t="s">
        <v>70</v>
      </c>
      <c r="C55" s="74" t="s">
        <v>250</v>
      </c>
      <c r="D55" s="70">
        <v>39.9</v>
      </c>
      <c r="E55" s="71">
        <v>15.01</v>
      </c>
      <c r="F55" s="70">
        <v>4.7</v>
      </c>
      <c r="G55" s="71">
        <v>14.4</v>
      </c>
      <c r="H55" s="72">
        <v>2605</v>
      </c>
      <c r="I55" s="70">
        <v>7.8</v>
      </c>
      <c r="J55" s="72">
        <v>2500</v>
      </c>
    </row>
    <row r="56" spans="1:10" ht="22.5" customHeight="1" x14ac:dyDescent="0.2">
      <c r="A56" s="48">
        <f>IF(E56&lt;&gt;"",COUNTA($E$14:E56),"")</f>
        <v>38</v>
      </c>
      <c r="B56" s="68" t="s">
        <v>71</v>
      </c>
      <c r="C56" s="74" t="s">
        <v>249</v>
      </c>
      <c r="D56" s="70">
        <v>40.1</v>
      </c>
      <c r="E56" s="71">
        <v>26.44</v>
      </c>
      <c r="F56" s="70">
        <v>2.2000000000000002</v>
      </c>
      <c r="G56" s="71">
        <v>22.7</v>
      </c>
      <c r="H56" s="72">
        <v>4604</v>
      </c>
      <c r="I56" s="70">
        <v>2.2999999999999998</v>
      </c>
      <c r="J56" s="72">
        <v>3954</v>
      </c>
    </row>
    <row r="57" spans="1:10" ht="11.45" customHeight="1" x14ac:dyDescent="0.2">
      <c r="A57" s="48">
        <f>IF(E57&lt;&gt;"",COUNTA($E$14:E57),"")</f>
        <v>39</v>
      </c>
      <c r="B57" s="68" t="s">
        <v>72</v>
      </c>
      <c r="C57" s="69" t="s">
        <v>87</v>
      </c>
      <c r="D57" s="70">
        <v>39.4</v>
      </c>
      <c r="E57" s="71">
        <v>31.89</v>
      </c>
      <c r="F57" s="70">
        <v>2.1</v>
      </c>
      <c r="G57" s="71">
        <v>27.6</v>
      </c>
      <c r="H57" s="72">
        <v>5459</v>
      </c>
      <c r="I57" s="70">
        <v>2.2000000000000002</v>
      </c>
      <c r="J57" s="72">
        <v>4725</v>
      </c>
    </row>
    <row r="58" spans="1:10" ht="11.45" customHeight="1" x14ac:dyDescent="0.2">
      <c r="A58" s="48">
        <f>IF(E58&lt;&gt;"",COUNTA($E$14:E58),"")</f>
        <v>40</v>
      </c>
      <c r="B58" s="68" t="s">
        <v>73</v>
      </c>
      <c r="C58" s="69" t="s">
        <v>88</v>
      </c>
      <c r="D58" s="70">
        <v>39.799999999999997</v>
      </c>
      <c r="E58" s="71">
        <v>25.36</v>
      </c>
      <c r="F58" s="70">
        <v>6.8</v>
      </c>
      <c r="G58" s="71">
        <v>22.87</v>
      </c>
      <c r="H58" s="72">
        <v>4387</v>
      </c>
      <c r="I58" s="70">
        <v>7.1</v>
      </c>
      <c r="J58" s="72">
        <v>3956</v>
      </c>
    </row>
    <row r="59" spans="1:10" ht="22.5" customHeight="1" x14ac:dyDescent="0.2">
      <c r="A59" s="48">
        <f>IF(E59&lt;&gt;"",COUNTA($E$14:E59),"")</f>
        <v>41</v>
      </c>
      <c r="B59" s="68" t="s">
        <v>74</v>
      </c>
      <c r="C59" s="69" t="s">
        <v>252</v>
      </c>
      <c r="D59" s="70">
        <v>39.4</v>
      </c>
      <c r="E59" s="71" t="s">
        <v>409</v>
      </c>
      <c r="F59" s="70" t="s">
        <v>357</v>
      </c>
      <c r="G59" s="71">
        <v>17.760000000000002</v>
      </c>
      <c r="H59" s="72" t="s">
        <v>410</v>
      </c>
      <c r="I59" s="70" t="s">
        <v>311</v>
      </c>
      <c r="J59" s="72">
        <v>3039</v>
      </c>
    </row>
    <row r="60" spans="1:10" ht="22.5" customHeight="1" x14ac:dyDescent="0.2">
      <c r="A60" s="48">
        <f>IF(E60&lt;&gt;"",COUNTA($E$14:E60),"")</f>
        <v>42</v>
      </c>
      <c r="B60" s="68" t="s">
        <v>75</v>
      </c>
      <c r="C60" s="69" t="s">
        <v>251</v>
      </c>
      <c r="D60" s="70">
        <v>39.299999999999997</v>
      </c>
      <c r="E60" s="71" t="s">
        <v>13</v>
      </c>
      <c r="F60" s="70" t="s">
        <v>13</v>
      </c>
      <c r="G60" s="71" t="s">
        <v>411</v>
      </c>
      <c r="H60" s="72" t="s">
        <v>13</v>
      </c>
      <c r="I60" s="70" t="s">
        <v>13</v>
      </c>
      <c r="J60" s="72" t="s">
        <v>412</v>
      </c>
    </row>
    <row r="61" spans="1:10" ht="30" customHeight="1" x14ac:dyDescent="0.2">
      <c r="A61" s="48" t="str">
        <f>IF(E61&lt;&gt;"",COUNTA($E$14:E61),"")</f>
        <v/>
      </c>
      <c r="B61" s="68"/>
      <c r="C61" s="77"/>
      <c r="D61" s="154" t="s">
        <v>77</v>
      </c>
      <c r="E61" s="155"/>
      <c r="F61" s="155"/>
      <c r="G61" s="155"/>
      <c r="H61" s="155"/>
      <c r="I61" s="155"/>
      <c r="J61" s="155"/>
    </row>
    <row r="62" spans="1:10" ht="22.5" customHeight="1" x14ac:dyDescent="0.2">
      <c r="A62" s="48">
        <f>IF(E62&lt;&gt;"",COUNTA($E$14:E62),"")</f>
        <v>43</v>
      </c>
      <c r="B62" s="68" t="s">
        <v>55</v>
      </c>
      <c r="C62" s="69" t="s">
        <v>246</v>
      </c>
      <c r="D62" s="70">
        <v>29.5</v>
      </c>
      <c r="E62" s="71">
        <v>20.12</v>
      </c>
      <c r="F62" s="70">
        <v>4.7</v>
      </c>
      <c r="G62" s="71">
        <v>17.579999999999998</v>
      </c>
      <c r="H62" s="72">
        <v>2575</v>
      </c>
      <c r="I62" s="70">
        <v>5.6</v>
      </c>
      <c r="J62" s="72">
        <v>2250</v>
      </c>
    </row>
    <row r="63" spans="1:10" ht="11.45" customHeight="1" x14ac:dyDescent="0.2">
      <c r="A63" s="48" t="str">
        <f>IF(E63&lt;&gt;"",COUNTA($E$14:E63),"")</f>
        <v/>
      </c>
      <c r="B63" s="68"/>
      <c r="C63" s="69"/>
      <c r="D63" s="70"/>
      <c r="E63" s="71"/>
      <c r="F63" s="70"/>
      <c r="G63" s="71"/>
      <c r="H63" s="72"/>
      <c r="I63" s="70"/>
      <c r="J63" s="72"/>
    </row>
    <row r="64" spans="1:10" ht="11.45" customHeight="1" x14ac:dyDescent="0.2">
      <c r="A64" s="48">
        <f>IF(E64&lt;&gt;"",COUNTA($E$14:E64),"")</f>
        <v>44</v>
      </c>
      <c r="B64" s="68" t="s">
        <v>56</v>
      </c>
      <c r="C64" s="69" t="s">
        <v>79</v>
      </c>
      <c r="D64" s="70">
        <v>31.2</v>
      </c>
      <c r="E64" s="71">
        <v>18.920000000000002</v>
      </c>
      <c r="F64" s="70">
        <v>4.5999999999999996</v>
      </c>
      <c r="G64" s="71" t="s">
        <v>343</v>
      </c>
      <c r="H64" s="72" t="s">
        <v>413</v>
      </c>
      <c r="I64" s="70" t="s">
        <v>414</v>
      </c>
      <c r="J64" s="72" t="s">
        <v>376</v>
      </c>
    </row>
    <row r="65" spans="1:10" ht="22.5" customHeight="1" x14ac:dyDescent="0.2">
      <c r="A65" s="48">
        <f>IF(E65&lt;&gt;"",COUNTA($E$14:E65),"")</f>
        <v>45</v>
      </c>
      <c r="B65" s="68" t="s">
        <v>57</v>
      </c>
      <c r="C65" s="69" t="s">
        <v>247</v>
      </c>
      <c r="D65" s="70" t="s">
        <v>5</v>
      </c>
      <c r="E65" s="71" t="s">
        <v>5</v>
      </c>
      <c r="F65" s="70" t="s">
        <v>5</v>
      </c>
      <c r="G65" s="71" t="s">
        <v>5</v>
      </c>
      <c r="H65" s="72" t="s">
        <v>5</v>
      </c>
      <c r="I65" s="70" t="s">
        <v>5</v>
      </c>
      <c r="J65" s="72" t="s">
        <v>5</v>
      </c>
    </row>
    <row r="66" spans="1:10" ht="11.45" customHeight="1" x14ac:dyDescent="0.2">
      <c r="A66" s="48">
        <f>IF(E66&lt;&gt;"",COUNTA($E$14:E66),"")</f>
        <v>46</v>
      </c>
      <c r="B66" s="68" t="s">
        <v>58</v>
      </c>
      <c r="C66" s="69" t="s">
        <v>80</v>
      </c>
      <c r="D66" s="70">
        <v>30.9</v>
      </c>
      <c r="E66" s="71" t="s">
        <v>334</v>
      </c>
      <c r="F66" s="70" t="s">
        <v>352</v>
      </c>
      <c r="G66" s="71">
        <v>15.53</v>
      </c>
      <c r="H66" s="72">
        <v>2350</v>
      </c>
      <c r="I66" s="70">
        <v>9.1</v>
      </c>
      <c r="J66" s="72">
        <v>2086</v>
      </c>
    </row>
    <row r="67" spans="1:10" ht="11.45" customHeight="1" x14ac:dyDescent="0.2">
      <c r="A67" s="48">
        <f>IF(E67&lt;&gt;"",COUNTA($E$14:E67),"")</f>
        <v>47</v>
      </c>
      <c r="B67" s="68" t="s">
        <v>59</v>
      </c>
      <c r="C67" s="69" t="s">
        <v>81</v>
      </c>
      <c r="D67" s="70">
        <v>31.4</v>
      </c>
      <c r="E67" s="71" t="s">
        <v>415</v>
      </c>
      <c r="F67" s="70" t="s">
        <v>416</v>
      </c>
      <c r="G67" s="71">
        <v>21.86</v>
      </c>
      <c r="H67" s="72" t="s">
        <v>417</v>
      </c>
      <c r="I67" s="70" t="s">
        <v>315</v>
      </c>
      <c r="J67" s="72">
        <v>2987</v>
      </c>
    </row>
    <row r="68" spans="1:10" ht="44.45" customHeight="1" x14ac:dyDescent="0.2">
      <c r="A68" s="48">
        <f>IF(E68&lt;&gt;"",COUNTA($E$14:E68),"")</f>
        <v>48</v>
      </c>
      <c r="B68" s="68" t="s">
        <v>60</v>
      </c>
      <c r="C68" s="69" t="s">
        <v>254</v>
      </c>
      <c r="D68" s="70">
        <v>30.6</v>
      </c>
      <c r="E68" s="71" t="s">
        <v>418</v>
      </c>
      <c r="F68" s="70" t="s">
        <v>419</v>
      </c>
      <c r="G68" s="71" t="s">
        <v>13</v>
      </c>
      <c r="H68" s="72" t="s">
        <v>420</v>
      </c>
      <c r="I68" s="70" t="s">
        <v>421</v>
      </c>
      <c r="J68" s="72" t="s">
        <v>13</v>
      </c>
    </row>
    <row r="69" spans="1:10" ht="11.45" customHeight="1" x14ac:dyDescent="0.2">
      <c r="A69" s="48">
        <f>IF(E69&lt;&gt;"",COUNTA($E$14:E69),"")</f>
        <v>49</v>
      </c>
      <c r="B69" s="68" t="s">
        <v>61</v>
      </c>
      <c r="C69" s="69" t="s">
        <v>82</v>
      </c>
      <c r="D69" s="70">
        <v>32.1</v>
      </c>
      <c r="E69" s="71" t="s">
        <v>422</v>
      </c>
      <c r="F69" s="70" t="s">
        <v>423</v>
      </c>
      <c r="G69" s="71" t="s">
        <v>13</v>
      </c>
      <c r="H69" s="72" t="s">
        <v>424</v>
      </c>
      <c r="I69" s="70" t="s">
        <v>425</v>
      </c>
      <c r="J69" s="72" t="s">
        <v>13</v>
      </c>
    </row>
    <row r="70" spans="1:10" ht="11.45" customHeight="1" x14ac:dyDescent="0.2">
      <c r="A70" s="48" t="str">
        <f>IF(E70&lt;&gt;"",COUNTA($E$14:E70),"")</f>
        <v/>
      </c>
      <c r="B70" s="68"/>
      <c r="C70" s="69"/>
      <c r="D70" s="70"/>
      <c r="E70" s="71"/>
      <c r="F70" s="70"/>
      <c r="G70" s="71"/>
      <c r="H70" s="72"/>
      <c r="I70" s="70"/>
      <c r="J70" s="72"/>
    </row>
    <row r="71" spans="1:10" ht="11.45" customHeight="1" x14ac:dyDescent="0.2">
      <c r="A71" s="48">
        <f>IF(E71&lt;&gt;"",COUNTA($E$14:E71),"")</f>
        <v>50</v>
      </c>
      <c r="B71" s="68" t="s">
        <v>62</v>
      </c>
      <c r="C71" s="69" t="s">
        <v>83</v>
      </c>
      <c r="D71" s="70">
        <v>29.4</v>
      </c>
      <c r="E71" s="71">
        <v>20.190000000000001</v>
      </c>
      <c r="F71" s="70">
        <v>4.7</v>
      </c>
      <c r="G71" s="71">
        <v>17.62</v>
      </c>
      <c r="H71" s="72">
        <v>2576</v>
      </c>
      <c r="I71" s="70">
        <v>5.5</v>
      </c>
      <c r="J71" s="72">
        <v>2248</v>
      </c>
    </row>
    <row r="72" spans="1:10" ht="33.6" customHeight="1" x14ac:dyDescent="0.2">
      <c r="A72" s="48">
        <f>IF(E72&lt;&gt;"",COUNTA($E$14:E72),"")</f>
        <v>51</v>
      </c>
      <c r="B72" s="68" t="s">
        <v>63</v>
      </c>
      <c r="C72" s="69" t="s">
        <v>253</v>
      </c>
      <c r="D72" s="70">
        <v>27.3</v>
      </c>
      <c r="E72" s="71">
        <v>16.54</v>
      </c>
      <c r="F72" s="70">
        <v>3.8</v>
      </c>
      <c r="G72" s="71">
        <v>14.64</v>
      </c>
      <c r="H72" s="72">
        <v>1959</v>
      </c>
      <c r="I72" s="70">
        <v>3.7</v>
      </c>
      <c r="J72" s="72">
        <v>1734</v>
      </c>
    </row>
    <row r="73" spans="1:10" ht="11.45" customHeight="1" x14ac:dyDescent="0.2">
      <c r="A73" s="48">
        <f>IF(E73&lt;&gt;"",COUNTA($E$14:E73),"")</f>
        <v>52</v>
      </c>
      <c r="B73" s="68" t="s">
        <v>64</v>
      </c>
      <c r="C73" s="69" t="s">
        <v>84</v>
      </c>
      <c r="D73" s="70">
        <v>26.1</v>
      </c>
      <c r="E73" s="71" t="s">
        <v>333</v>
      </c>
      <c r="F73" s="70" t="s">
        <v>339</v>
      </c>
      <c r="G73" s="71">
        <v>15.06</v>
      </c>
      <c r="H73" s="72" t="s">
        <v>426</v>
      </c>
      <c r="I73" s="70" t="s">
        <v>278</v>
      </c>
      <c r="J73" s="72">
        <v>1710</v>
      </c>
    </row>
    <row r="74" spans="1:10" ht="11.45" customHeight="1" x14ac:dyDescent="0.2">
      <c r="A74" s="48">
        <f>IF(E74&lt;&gt;"",COUNTA($E$14:E74),"")</f>
        <v>53</v>
      </c>
      <c r="B74" s="68" t="s">
        <v>65</v>
      </c>
      <c r="C74" s="69" t="s">
        <v>85</v>
      </c>
      <c r="D74" s="70">
        <v>26.7</v>
      </c>
      <c r="E74" s="71">
        <v>12.29</v>
      </c>
      <c r="F74" s="70">
        <v>1.9</v>
      </c>
      <c r="G74" s="71">
        <v>11.86</v>
      </c>
      <c r="H74" s="72">
        <v>1427</v>
      </c>
      <c r="I74" s="70">
        <v>12.7</v>
      </c>
      <c r="J74" s="72">
        <v>1377</v>
      </c>
    </row>
    <row r="75" spans="1:10" ht="11.45" customHeight="1" x14ac:dyDescent="0.2">
      <c r="A75" s="48">
        <f>IF(E75&lt;&gt;"",COUNTA($E$14:E75),"")</f>
        <v>54</v>
      </c>
      <c r="B75" s="68" t="s">
        <v>66</v>
      </c>
      <c r="C75" s="69" t="s">
        <v>86</v>
      </c>
      <c r="D75" s="70">
        <v>30.9</v>
      </c>
      <c r="E75" s="71" t="s">
        <v>427</v>
      </c>
      <c r="F75" s="70" t="s">
        <v>428</v>
      </c>
      <c r="G75" s="71" t="s">
        <v>370</v>
      </c>
      <c r="H75" s="72" t="s">
        <v>429</v>
      </c>
      <c r="I75" s="70" t="s">
        <v>315</v>
      </c>
      <c r="J75" s="72" t="s">
        <v>430</v>
      </c>
    </row>
    <row r="76" spans="1:10" ht="22.5" customHeight="1" x14ac:dyDescent="0.2">
      <c r="A76" s="48">
        <f>IF(E76&lt;&gt;"",COUNTA($E$14:E76),"")</f>
        <v>55</v>
      </c>
      <c r="B76" s="68" t="s">
        <v>67</v>
      </c>
      <c r="C76" s="74" t="s">
        <v>255</v>
      </c>
      <c r="D76" s="70">
        <v>32.799999999999997</v>
      </c>
      <c r="E76" s="71">
        <v>32.049999999999997</v>
      </c>
      <c r="F76" s="70">
        <v>-1.6</v>
      </c>
      <c r="G76" s="71">
        <v>23.18</v>
      </c>
      <c r="H76" s="72" t="s">
        <v>431</v>
      </c>
      <c r="I76" s="70" t="s">
        <v>432</v>
      </c>
      <c r="J76" s="72">
        <v>3306</v>
      </c>
    </row>
    <row r="77" spans="1:10" ht="22.5" customHeight="1" x14ac:dyDescent="0.2">
      <c r="A77" s="48">
        <f>IF(E77&lt;&gt;"",COUNTA($E$14:E77),"")</f>
        <v>56</v>
      </c>
      <c r="B77" s="68" t="s">
        <v>68</v>
      </c>
      <c r="C77" s="69" t="s">
        <v>248</v>
      </c>
      <c r="D77" s="70">
        <v>29</v>
      </c>
      <c r="E77" s="71" t="s">
        <v>13</v>
      </c>
      <c r="F77" s="70" t="s">
        <v>13</v>
      </c>
      <c r="G77" s="71" t="s">
        <v>433</v>
      </c>
      <c r="H77" s="72" t="s">
        <v>13</v>
      </c>
      <c r="I77" s="70" t="s">
        <v>13</v>
      </c>
      <c r="J77" s="72" t="s">
        <v>434</v>
      </c>
    </row>
    <row r="78" spans="1:10" ht="33.6" customHeight="1" x14ac:dyDescent="0.2">
      <c r="A78" s="48">
        <f>IF(E78&lt;&gt;"",COUNTA($E$14:E78),"")</f>
        <v>57</v>
      </c>
      <c r="B78" s="68" t="s">
        <v>69</v>
      </c>
      <c r="C78" s="74" t="s">
        <v>256</v>
      </c>
      <c r="D78" s="70">
        <v>29.1</v>
      </c>
      <c r="E78" s="71">
        <v>19.46</v>
      </c>
      <c r="F78" s="70">
        <v>-1.2</v>
      </c>
      <c r="G78" s="71">
        <v>17.149999999999999</v>
      </c>
      <c r="H78" s="72">
        <v>2458</v>
      </c>
      <c r="I78" s="70">
        <v>-0.3</v>
      </c>
      <c r="J78" s="72">
        <v>2166</v>
      </c>
    </row>
    <row r="79" spans="1:10" ht="33.6" customHeight="1" x14ac:dyDescent="0.2">
      <c r="A79" s="48">
        <f>IF(E79&lt;&gt;"",COUNTA($E$14:E79),"")</f>
        <v>58</v>
      </c>
      <c r="B79" s="68" t="s">
        <v>70</v>
      </c>
      <c r="C79" s="74" t="s">
        <v>250</v>
      </c>
      <c r="D79" s="70">
        <v>28.6</v>
      </c>
      <c r="E79" s="71">
        <v>12.21</v>
      </c>
      <c r="F79" s="70">
        <v>1</v>
      </c>
      <c r="G79" s="71">
        <v>11.98</v>
      </c>
      <c r="H79" s="72">
        <v>1520</v>
      </c>
      <c r="I79" s="70">
        <v>0.6</v>
      </c>
      <c r="J79" s="72">
        <v>1491</v>
      </c>
    </row>
    <row r="80" spans="1:10" ht="22.5" customHeight="1" x14ac:dyDescent="0.2">
      <c r="A80" s="48">
        <f>IF(E80&lt;&gt;"",COUNTA($E$14:E80),"")</f>
        <v>59</v>
      </c>
      <c r="B80" s="68" t="s">
        <v>71</v>
      </c>
      <c r="C80" s="74" t="s">
        <v>249</v>
      </c>
      <c r="D80" s="70">
        <v>32.5</v>
      </c>
      <c r="E80" s="71">
        <v>28.54</v>
      </c>
      <c r="F80" s="70">
        <v>2.8</v>
      </c>
      <c r="G80" s="71">
        <v>23.24</v>
      </c>
      <c r="H80" s="72">
        <v>4027</v>
      </c>
      <c r="I80" s="70">
        <v>3.6</v>
      </c>
      <c r="J80" s="72">
        <v>3278</v>
      </c>
    </row>
    <row r="81" spans="1:10" ht="11.45" customHeight="1" x14ac:dyDescent="0.2">
      <c r="A81" s="48">
        <f>IF(E81&lt;&gt;"",COUNTA($E$14:E81),"")</f>
        <v>60</v>
      </c>
      <c r="B81" s="68" t="s">
        <v>72</v>
      </c>
      <c r="C81" s="69" t="s">
        <v>87</v>
      </c>
      <c r="D81" s="70">
        <v>29.5</v>
      </c>
      <c r="E81" s="71">
        <v>28.7</v>
      </c>
      <c r="F81" s="70">
        <v>0.1</v>
      </c>
      <c r="G81" s="71">
        <v>24.28</v>
      </c>
      <c r="H81" s="72">
        <v>3679</v>
      </c>
      <c r="I81" s="70">
        <v>0.4</v>
      </c>
      <c r="J81" s="72">
        <v>3113</v>
      </c>
    </row>
    <row r="82" spans="1:10" ht="11.45" customHeight="1" x14ac:dyDescent="0.2">
      <c r="A82" s="48">
        <f>IF(E82&lt;&gt;"",COUNTA($E$14:E82),"")</f>
        <v>61</v>
      </c>
      <c r="B82" s="68" t="s">
        <v>73</v>
      </c>
      <c r="C82" s="69" t="s">
        <v>88</v>
      </c>
      <c r="D82" s="70">
        <v>30.9</v>
      </c>
      <c r="E82" s="71">
        <v>20.76</v>
      </c>
      <c r="F82" s="70">
        <v>8.4</v>
      </c>
      <c r="G82" s="71">
        <v>18.38</v>
      </c>
      <c r="H82" s="72">
        <v>2786</v>
      </c>
      <c r="I82" s="70">
        <v>7.5</v>
      </c>
      <c r="J82" s="72">
        <v>2466</v>
      </c>
    </row>
    <row r="83" spans="1:10" ht="22.5" customHeight="1" x14ac:dyDescent="0.2">
      <c r="A83" s="48">
        <f>IF(E83&lt;&gt;"",COUNTA($E$14:E83),"")</f>
        <v>62</v>
      </c>
      <c r="B83" s="68" t="s">
        <v>74</v>
      </c>
      <c r="C83" s="69" t="s">
        <v>252</v>
      </c>
      <c r="D83" s="70">
        <v>27.2</v>
      </c>
      <c r="E83" s="71" t="s">
        <v>435</v>
      </c>
      <c r="F83" s="70" t="s">
        <v>436</v>
      </c>
      <c r="G83" s="71">
        <v>15.03</v>
      </c>
      <c r="H83" s="72" t="s">
        <v>13</v>
      </c>
      <c r="I83" s="70" t="s">
        <v>13</v>
      </c>
      <c r="J83" s="72" t="s">
        <v>437</v>
      </c>
    </row>
    <row r="84" spans="1:10" ht="22.5" customHeight="1" x14ac:dyDescent="0.2">
      <c r="A84" s="48">
        <f>IF(E84&lt;&gt;"",COUNTA($E$14:E84),"")</f>
        <v>63</v>
      </c>
      <c r="B84" s="68" t="s">
        <v>75</v>
      </c>
      <c r="C84" s="69" t="s">
        <v>251</v>
      </c>
      <c r="D84" s="70" t="s">
        <v>438</v>
      </c>
      <c r="E84" s="71" t="s">
        <v>439</v>
      </c>
      <c r="F84" s="70" t="s">
        <v>278</v>
      </c>
      <c r="G84" s="71" t="s">
        <v>440</v>
      </c>
      <c r="H84" s="72" t="s">
        <v>13</v>
      </c>
      <c r="I84" s="70" t="s">
        <v>13</v>
      </c>
      <c r="J84" s="72" t="s">
        <v>441</v>
      </c>
    </row>
    <row r="85" spans="1:10" ht="30" customHeight="1" x14ac:dyDescent="0.2">
      <c r="A85" s="48" t="str">
        <f>IF(E85&lt;&gt;"",COUNTA($E$14:E85),"")</f>
        <v/>
      </c>
      <c r="B85" s="68"/>
      <c r="C85" s="78"/>
      <c r="D85" s="154" t="s">
        <v>78</v>
      </c>
      <c r="E85" s="155"/>
      <c r="F85" s="155"/>
      <c r="G85" s="155"/>
      <c r="H85" s="155"/>
      <c r="I85" s="155"/>
      <c r="J85" s="155"/>
    </row>
    <row r="86" spans="1:10" ht="22.5" customHeight="1" x14ac:dyDescent="0.2">
      <c r="A86" s="48">
        <f>IF(E86&lt;&gt;"",COUNTA($E$14:E86),"")</f>
        <v>64</v>
      </c>
      <c r="B86" s="68" t="s">
        <v>55</v>
      </c>
      <c r="C86" s="69" t="s">
        <v>246</v>
      </c>
      <c r="D86" s="70" t="s">
        <v>5</v>
      </c>
      <c r="E86" s="71" t="s">
        <v>5</v>
      </c>
      <c r="F86" s="70" t="s">
        <v>5</v>
      </c>
      <c r="G86" s="71" t="s">
        <v>5</v>
      </c>
      <c r="H86" s="72">
        <v>349</v>
      </c>
      <c r="I86" s="70">
        <v>2.5</v>
      </c>
      <c r="J86" s="72" t="s">
        <v>5</v>
      </c>
    </row>
    <row r="87" spans="1:10" ht="11.45" customHeight="1" x14ac:dyDescent="0.2">
      <c r="A87" s="48" t="str">
        <f>IF(E87&lt;&gt;"",COUNTA($E$14:E87),"")</f>
        <v/>
      </c>
      <c r="B87" s="68"/>
      <c r="C87" s="69"/>
      <c r="D87" s="70"/>
      <c r="E87" s="71"/>
      <c r="F87" s="70"/>
      <c r="G87" s="71"/>
      <c r="H87" s="72"/>
      <c r="I87" s="70"/>
      <c r="J87" s="72"/>
    </row>
    <row r="88" spans="1:10" ht="11.45" customHeight="1" x14ac:dyDescent="0.2">
      <c r="A88" s="48">
        <f>IF(E88&lt;&gt;"",COUNTA($E$14:E88),"")</f>
        <v>65</v>
      </c>
      <c r="B88" s="68" t="s">
        <v>56</v>
      </c>
      <c r="C88" s="69" t="s">
        <v>79</v>
      </c>
      <c r="D88" s="70" t="s">
        <v>5</v>
      </c>
      <c r="E88" s="71" t="s">
        <v>5</v>
      </c>
      <c r="F88" s="70" t="s">
        <v>5</v>
      </c>
      <c r="G88" s="71" t="s">
        <v>5</v>
      </c>
      <c r="H88" s="72">
        <v>389</v>
      </c>
      <c r="I88" s="70">
        <v>3</v>
      </c>
      <c r="J88" s="72" t="s">
        <v>5</v>
      </c>
    </row>
    <row r="89" spans="1:10" ht="22.5" customHeight="1" x14ac:dyDescent="0.2">
      <c r="A89" s="48">
        <f>IF(E89&lt;&gt;"",COUNTA($E$14:E89),"")</f>
        <v>66</v>
      </c>
      <c r="B89" s="68" t="s">
        <v>57</v>
      </c>
      <c r="C89" s="69" t="s">
        <v>247</v>
      </c>
      <c r="D89" s="70" t="s">
        <v>5</v>
      </c>
      <c r="E89" s="71" t="s">
        <v>5</v>
      </c>
      <c r="F89" s="70" t="s">
        <v>5</v>
      </c>
      <c r="G89" s="71" t="s">
        <v>5</v>
      </c>
      <c r="H89" s="72" t="s">
        <v>13</v>
      </c>
      <c r="I89" s="70" t="s">
        <v>13</v>
      </c>
      <c r="J89" s="72" t="s">
        <v>5</v>
      </c>
    </row>
    <row r="90" spans="1:10" ht="11.45" customHeight="1" x14ac:dyDescent="0.2">
      <c r="A90" s="48">
        <f>IF(E90&lt;&gt;"",COUNTA($E$14:E90),"")</f>
        <v>67</v>
      </c>
      <c r="B90" s="68" t="s">
        <v>58</v>
      </c>
      <c r="C90" s="69" t="s">
        <v>80</v>
      </c>
      <c r="D90" s="70" t="s">
        <v>5</v>
      </c>
      <c r="E90" s="71" t="s">
        <v>5</v>
      </c>
      <c r="F90" s="70" t="s">
        <v>5</v>
      </c>
      <c r="G90" s="71" t="s">
        <v>5</v>
      </c>
      <c r="H90" s="72">
        <v>381</v>
      </c>
      <c r="I90" s="70">
        <v>4.0999999999999996</v>
      </c>
      <c r="J90" s="72" t="s">
        <v>5</v>
      </c>
    </row>
    <row r="91" spans="1:10" ht="11.45" customHeight="1" x14ac:dyDescent="0.2">
      <c r="A91" s="48">
        <f>IF(E91&lt;&gt;"",COUNTA($E$14:E91),"")</f>
        <v>68</v>
      </c>
      <c r="B91" s="68" t="s">
        <v>59</v>
      </c>
      <c r="C91" s="69" t="s">
        <v>81</v>
      </c>
      <c r="D91" s="70" t="s">
        <v>5</v>
      </c>
      <c r="E91" s="71" t="s">
        <v>5</v>
      </c>
      <c r="F91" s="70" t="s">
        <v>5</v>
      </c>
      <c r="G91" s="71" t="s">
        <v>5</v>
      </c>
      <c r="H91" s="72" t="s">
        <v>442</v>
      </c>
      <c r="I91" s="70" t="s">
        <v>305</v>
      </c>
      <c r="J91" s="72" t="s">
        <v>5</v>
      </c>
    </row>
    <row r="92" spans="1:10" ht="44.45" customHeight="1" x14ac:dyDescent="0.2">
      <c r="A92" s="48">
        <f>IF(E92&lt;&gt;"",COUNTA($E$14:E92),"")</f>
        <v>69</v>
      </c>
      <c r="B92" s="68" t="s">
        <v>60</v>
      </c>
      <c r="C92" s="69" t="s">
        <v>254</v>
      </c>
      <c r="D92" s="70" t="s">
        <v>5</v>
      </c>
      <c r="E92" s="71" t="s">
        <v>5</v>
      </c>
      <c r="F92" s="70" t="s">
        <v>5</v>
      </c>
      <c r="G92" s="71" t="s">
        <v>5</v>
      </c>
      <c r="H92" s="72">
        <v>421</v>
      </c>
      <c r="I92" s="70">
        <v>14.8</v>
      </c>
      <c r="J92" s="72" t="s">
        <v>5</v>
      </c>
    </row>
    <row r="93" spans="1:10" ht="11.45" customHeight="1" x14ac:dyDescent="0.2">
      <c r="A93" s="48">
        <f>IF(E93&lt;&gt;"",COUNTA($E$14:E93),"")</f>
        <v>70</v>
      </c>
      <c r="B93" s="68" t="s">
        <v>61</v>
      </c>
      <c r="C93" s="69" t="s">
        <v>82</v>
      </c>
      <c r="D93" s="70" t="s">
        <v>5</v>
      </c>
      <c r="E93" s="71" t="s">
        <v>5</v>
      </c>
      <c r="F93" s="70" t="s">
        <v>5</v>
      </c>
      <c r="G93" s="71" t="s">
        <v>5</v>
      </c>
      <c r="H93" s="72" t="s">
        <v>443</v>
      </c>
      <c r="I93" s="70" t="s">
        <v>444</v>
      </c>
      <c r="J93" s="72" t="s">
        <v>5</v>
      </c>
    </row>
    <row r="94" spans="1:10" ht="11.45" customHeight="1" x14ac:dyDescent="0.2">
      <c r="A94" s="48" t="str">
        <f>IF(E94&lt;&gt;"",COUNTA($E$14:E94),"")</f>
        <v/>
      </c>
      <c r="B94" s="68"/>
      <c r="C94" s="69"/>
      <c r="D94" s="70"/>
      <c r="E94" s="71"/>
      <c r="F94" s="70"/>
      <c r="G94" s="71"/>
      <c r="H94" s="72"/>
      <c r="I94" s="70"/>
      <c r="J94" s="72"/>
    </row>
    <row r="95" spans="1:10" ht="11.45" customHeight="1" x14ac:dyDescent="0.2">
      <c r="A95" s="48">
        <f>IF(E95&lt;&gt;"",COUNTA($E$14:E95),"")</f>
        <v>71</v>
      </c>
      <c r="B95" s="68" t="s">
        <v>62</v>
      </c>
      <c r="C95" s="69" t="s">
        <v>83</v>
      </c>
      <c r="D95" s="70" t="s">
        <v>5</v>
      </c>
      <c r="E95" s="71" t="s">
        <v>5</v>
      </c>
      <c r="F95" s="70" t="s">
        <v>5</v>
      </c>
      <c r="G95" s="71" t="s">
        <v>5</v>
      </c>
      <c r="H95" s="72">
        <v>344</v>
      </c>
      <c r="I95" s="70">
        <v>2.7</v>
      </c>
      <c r="J95" s="72" t="s">
        <v>5</v>
      </c>
    </row>
    <row r="96" spans="1:10" ht="33.6" customHeight="1" x14ac:dyDescent="0.2">
      <c r="A96" s="48">
        <f>IF(E96&lt;&gt;"",COUNTA($E$14:E96),"")</f>
        <v>72</v>
      </c>
      <c r="B96" s="68" t="s">
        <v>63</v>
      </c>
      <c r="C96" s="69" t="s">
        <v>253</v>
      </c>
      <c r="D96" s="70" t="s">
        <v>5</v>
      </c>
      <c r="E96" s="71" t="s">
        <v>5</v>
      </c>
      <c r="F96" s="70" t="s">
        <v>5</v>
      </c>
      <c r="G96" s="71" t="s">
        <v>5</v>
      </c>
      <c r="H96" s="72">
        <v>377</v>
      </c>
      <c r="I96" s="70">
        <v>4.5999999999999996</v>
      </c>
      <c r="J96" s="72" t="s">
        <v>5</v>
      </c>
    </row>
    <row r="97" spans="1:10" ht="11.45" customHeight="1" x14ac:dyDescent="0.2">
      <c r="A97" s="48">
        <f>IF(E97&lt;&gt;"",COUNTA($E$14:E97),"")</f>
        <v>73</v>
      </c>
      <c r="B97" s="68" t="s">
        <v>64</v>
      </c>
      <c r="C97" s="69" t="s">
        <v>84</v>
      </c>
      <c r="D97" s="70" t="s">
        <v>5</v>
      </c>
      <c r="E97" s="71" t="s">
        <v>5</v>
      </c>
      <c r="F97" s="70" t="s">
        <v>5</v>
      </c>
      <c r="G97" s="71" t="s">
        <v>5</v>
      </c>
      <c r="H97" s="72" t="s">
        <v>445</v>
      </c>
      <c r="I97" s="70" t="s">
        <v>446</v>
      </c>
      <c r="J97" s="72" t="s">
        <v>5</v>
      </c>
    </row>
    <row r="98" spans="1:10" ht="11.45" customHeight="1" x14ac:dyDescent="0.2">
      <c r="A98" s="48">
        <f>IF(E98&lt;&gt;"",COUNTA($E$14:E98),"")</f>
        <v>74</v>
      </c>
      <c r="B98" s="68" t="s">
        <v>65</v>
      </c>
      <c r="C98" s="69" t="s">
        <v>85</v>
      </c>
      <c r="D98" s="70" t="s">
        <v>5</v>
      </c>
      <c r="E98" s="71" t="s">
        <v>5</v>
      </c>
      <c r="F98" s="70" t="s">
        <v>5</v>
      </c>
      <c r="G98" s="71" t="s">
        <v>5</v>
      </c>
      <c r="H98" s="72" t="s">
        <v>447</v>
      </c>
      <c r="I98" s="70" t="s">
        <v>448</v>
      </c>
      <c r="J98" s="72" t="s">
        <v>5</v>
      </c>
    </row>
    <row r="99" spans="1:10" ht="11.45" customHeight="1" x14ac:dyDescent="0.2">
      <c r="A99" s="48">
        <f>IF(E99&lt;&gt;"",COUNTA($E$14:E99),"")</f>
        <v>75</v>
      </c>
      <c r="B99" s="68" t="s">
        <v>66</v>
      </c>
      <c r="C99" s="69" t="s">
        <v>86</v>
      </c>
      <c r="D99" s="70" t="s">
        <v>5</v>
      </c>
      <c r="E99" s="71" t="s">
        <v>5</v>
      </c>
      <c r="F99" s="70" t="s">
        <v>5</v>
      </c>
      <c r="G99" s="71" t="s">
        <v>5</v>
      </c>
      <c r="H99" s="72" t="s">
        <v>449</v>
      </c>
      <c r="I99" s="70" t="s">
        <v>450</v>
      </c>
      <c r="J99" s="72" t="s">
        <v>5</v>
      </c>
    </row>
    <row r="100" spans="1:10" ht="22.5" customHeight="1" x14ac:dyDescent="0.2">
      <c r="A100" s="48">
        <f>IF(E100&lt;&gt;"",COUNTA($E$14:E100),"")</f>
        <v>76</v>
      </c>
      <c r="B100" s="68" t="s">
        <v>67</v>
      </c>
      <c r="C100" s="74" t="s">
        <v>255</v>
      </c>
      <c r="D100" s="70" t="s">
        <v>5</v>
      </c>
      <c r="E100" s="71" t="s">
        <v>5</v>
      </c>
      <c r="F100" s="70" t="s">
        <v>5</v>
      </c>
      <c r="G100" s="71" t="s">
        <v>5</v>
      </c>
      <c r="H100" s="72">
        <v>406</v>
      </c>
      <c r="I100" s="70">
        <v>-4.0999999999999996</v>
      </c>
      <c r="J100" s="72" t="s">
        <v>5</v>
      </c>
    </row>
    <row r="101" spans="1:10" ht="22.5" customHeight="1" x14ac:dyDescent="0.2">
      <c r="A101" s="48">
        <f>IF(E101&lt;&gt;"",COUNTA($E$14:E101),"")</f>
        <v>77</v>
      </c>
      <c r="B101" s="68" t="s">
        <v>68</v>
      </c>
      <c r="C101" s="69" t="s">
        <v>248</v>
      </c>
      <c r="D101" s="70" t="s">
        <v>5</v>
      </c>
      <c r="E101" s="71" t="s">
        <v>5</v>
      </c>
      <c r="F101" s="70" t="s">
        <v>5</v>
      </c>
      <c r="G101" s="71" t="s">
        <v>5</v>
      </c>
      <c r="H101" s="72" t="s">
        <v>13</v>
      </c>
      <c r="I101" s="70" t="s">
        <v>13</v>
      </c>
      <c r="J101" s="72" t="s">
        <v>5</v>
      </c>
    </row>
    <row r="102" spans="1:10" ht="33.6" customHeight="1" x14ac:dyDescent="0.2">
      <c r="A102" s="48">
        <f>IF(E102&lt;&gt;"",COUNTA($E$14:E102),"")</f>
        <v>78</v>
      </c>
      <c r="B102" s="68" t="s">
        <v>69</v>
      </c>
      <c r="C102" s="74" t="s">
        <v>256</v>
      </c>
      <c r="D102" s="70" t="s">
        <v>5</v>
      </c>
      <c r="E102" s="71" t="s">
        <v>5</v>
      </c>
      <c r="F102" s="70" t="s">
        <v>5</v>
      </c>
      <c r="G102" s="71" t="s">
        <v>5</v>
      </c>
      <c r="H102" s="72" t="s">
        <v>13</v>
      </c>
      <c r="I102" s="70" t="s">
        <v>13</v>
      </c>
      <c r="J102" s="72" t="s">
        <v>5</v>
      </c>
    </row>
    <row r="103" spans="1:10" ht="33.6" customHeight="1" x14ac:dyDescent="0.2">
      <c r="A103" s="48">
        <f>IF(E103&lt;&gt;"",COUNTA($E$14:E103),"")</f>
        <v>79</v>
      </c>
      <c r="B103" s="68" t="s">
        <v>70</v>
      </c>
      <c r="C103" s="74" t="s">
        <v>250</v>
      </c>
      <c r="D103" s="70" t="s">
        <v>5</v>
      </c>
      <c r="E103" s="71" t="s">
        <v>5</v>
      </c>
      <c r="F103" s="70" t="s">
        <v>5</v>
      </c>
      <c r="G103" s="71" t="s">
        <v>5</v>
      </c>
      <c r="H103" s="72">
        <v>352</v>
      </c>
      <c r="I103" s="70">
        <v>2.8</v>
      </c>
      <c r="J103" s="72" t="s">
        <v>5</v>
      </c>
    </row>
    <row r="104" spans="1:10" ht="22.5" customHeight="1" x14ac:dyDescent="0.2">
      <c r="A104" s="48">
        <f>IF(E104&lt;&gt;"",COUNTA($E$14:E104),"")</f>
        <v>80</v>
      </c>
      <c r="B104" s="68" t="s">
        <v>71</v>
      </c>
      <c r="C104" s="74" t="s">
        <v>249</v>
      </c>
      <c r="D104" s="70" t="s">
        <v>5</v>
      </c>
      <c r="E104" s="71" t="s">
        <v>5</v>
      </c>
      <c r="F104" s="70" t="s">
        <v>5</v>
      </c>
      <c r="G104" s="71" t="s">
        <v>5</v>
      </c>
      <c r="H104" s="72">
        <v>241</v>
      </c>
      <c r="I104" s="70">
        <v>-2.4</v>
      </c>
      <c r="J104" s="72" t="s">
        <v>5</v>
      </c>
    </row>
    <row r="105" spans="1:10" ht="11.45" customHeight="1" x14ac:dyDescent="0.2">
      <c r="A105" s="48">
        <f>IF(E105&lt;&gt;"",COUNTA($E$14:E105),"")</f>
        <v>81</v>
      </c>
      <c r="B105" s="68" t="s">
        <v>72</v>
      </c>
      <c r="C105" s="69" t="s">
        <v>87</v>
      </c>
      <c r="D105" s="70" t="s">
        <v>5</v>
      </c>
      <c r="E105" s="71" t="s">
        <v>5</v>
      </c>
      <c r="F105" s="70" t="s">
        <v>5</v>
      </c>
      <c r="G105" s="71" t="s">
        <v>5</v>
      </c>
      <c r="H105" s="72">
        <v>296</v>
      </c>
      <c r="I105" s="70">
        <v>-5.4</v>
      </c>
      <c r="J105" s="72" t="s">
        <v>5</v>
      </c>
    </row>
    <row r="106" spans="1:10" ht="11.45" customHeight="1" x14ac:dyDescent="0.2">
      <c r="A106" s="48">
        <f>IF(E106&lt;&gt;"",COUNTA($E$14:E106),"")</f>
        <v>82</v>
      </c>
      <c r="B106" s="68" t="s">
        <v>73</v>
      </c>
      <c r="C106" s="69" t="s">
        <v>88</v>
      </c>
      <c r="D106" s="70" t="s">
        <v>5</v>
      </c>
      <c r="E106" s="71" t="s">
        <v>5</v>
      </c>
      <c r="F106" s="70" t="s">
        <v>5</v>
      </c>
      <c r="G106" s="71" t="s">
        <v>5</v>
      </c>
      <c r="H106" s="72">
        <v>404</v>
      </c>
      <c r="I106" s="70">
        <v>2.7</v>
      </c>
      <c r="J106" s="72" t="s">
        <v>5</v>
      </c>
    </row>
    <row r="107" spans="1:10" ht="22.5" customHeight="1" x14ac:dyDescent="0.2">
      <c r="A107" s="48">
        <f>IF(E107&lt;&gt;"",COUNTA($E$14:E107),"")</f>
        <v>83</v>
      </c>
      <c r="B107" s="68" t="s">
        <v>74</v>
      </c>
      <c r="C107" s="69" t="s">
        <v>252</v>
      </c>
      <c r="D107" s="70" t="s">
        <v>5</v>
      </c>
      <c r="E107" s="71" t="s">
        <v>5</v>
      </c>
      <c r="F107" s="70" t="s">
        <v>5</v>
      </c>
      <c r="G107" s="71" t="s">
        <v>5</v>
      </c>
      <c r="H107" s="72" t="s">
        <v>451</v>
      </c>
      <c r="I107" s="70" t="s">
        <v>452</v>
      </c>
      <c r="J107" s="72" t="s">
        <v>5</v>
      </c>
    </row>
    <row r="108" spans="1:10" ht="22.5" customHeight="1" x14ac:dyDescent="0.2">
      <c r="A108" s="48">
        <f>IF(E108&lt;&gt;"",COUNTA($E$14:E108),"")</f>
        <v>84</v>
      </c>
      <c r="B108" s="68" t="s">
        <v>75</v>
      </c>
      <c r="C108" s="69" t="s">
        <v>251</v>
      </c>
      <c r="D108" s="70" t="s">
        <v>5</v>
      </c>
      <c r="E108" s="71" t="s">
        <v>5</v>
      </c>
      <c r="F108" s="70" t="s">
        <v>5</v>
      </c>
      <c r="G108" s="71" t="s">
        <v>5</v>
      </c>
      <c r="H108" s="72" t="s">
        <v>453</v>
      </c>
      <c r="I108" s="70" t="s">
        <v>401</v>
      </c>
      <c r="J108" s="72" t="s">
        <v>5</v>
      </c>
    </row>
    <row r="109" spans="1:10" ht="11.45" customHeight="1" x14ac:dyDescent="0.2">
      <c r="D109" s="70"/>
      <c r="E109" s="71"/>
      <c r="F109" s="70"/>
      <c r="G109" s="71"/>
      <c r="H109" s="72"/>
      <c r="I109" s="70"/>
      <c r="J109" s="72"/>
    </row>
    <row r="110" spans="1:10" ht="11.45" customHeight="1" x14ac:dyDescent="0.2">
      <c r="D110" s="70"/>
      <c r="E110" s="71"/>
      <c r="F110" s="70"/>
      <c r="G110" s="71"/>
      <c r="H110" s="72"/>
      <c r="I110" s="70"/>
      <c r="J110" s="72"/>
    </row>
    <row r="111" spans="1:10" ht="11.45" customHeight="1" x14ac:dyDescent="0.2">
      <c r="D111" s="70"/>
      <c r="E111" s="71"/>
      <c r="F111" s="70"/>
      <c r="G111" s="71"/>
      <c r="H111" s="72"/>
      <c r="I111" s="70"/>
      <c r="J111" s="72"/>
    </row>
    <row r="112" spans="1:10" ht="11.45" customHeight="1" x14ac:dyDescent="0.2">
      <c r="D112" s="70"/>
      <c r="E112" s="71"/>
      <c r="F112" s="70"/>
      <c r="G112" s="71"/>
      <c r="H112" s="72"/>
      <c r="I112" s="70"/>
      <c r="J112" s="72"/>
    </row>
    <row r="113" spans="4:10" ht="11.45" customHeight="1" x14ac:dyDescent="0.2">
      <c r="D113" s="70"/>
      <c r="E113" s="71"/>
      <c r="F113" s="70"/>
      <c r="G113" s="71"/>
      <c r="H113" s="72"/>
      <c r="I113" s="70"/>
      <c r="J113" s="72"/>
    </row>
    <row r="114" spans="4:10" ht="11.45" customHeight="1" x14ac:dyDescent="0.2">
      <c r="D114" s="70"/>
      <c r="E114" s="71"/>
      <c r="F114" s="70"/>
      <c r="G114" s="71"/>
      <c r="H114" s="72"/>
      <c r="I114" s="70"/>
      <c r="J114" s="72"/>
    </row>
    <row r="115" spans="4:10" ht="11.45" customHeight="1" x14ac:dyDescent="0.2">
      <c r="D115" s="70"/>
      <c r="E115" s="71"/>
      <c r="F115" s="70"/>
      <c r="G115" s="71"/>
      <c r="H115" s="72"/>
      <c r="I115" s="70"/>
      <c r="J115" s="72"/>
    </row>
    <row r="116" spans="4:10" ht="11.45" customHeight="1" x14ac:dyDescent="0.2">
      <c r="D116" s="70"/>
      <c r="E116" s="71"/>
      <c r="F116" s="70"/>
      <c r="G116" s="71"/>
      <c r="H116" s="72"/>
      <c r="I116" s="70"/>
      <c r="J116" s="72"/>
    </row>
    <row r="117" spans="4:10" ht="11.45" customHeight="1" x14ac:dyDescent="0.2">
      <c r="D117" s="70"/>
      <c r="E117" s="71"/>
      <c r="F117" s="70"/>
      <c r="G117" s="71"/>
      <c r="H117" s="72"/>
      <c r="I117" s="70"/>
      <c r="J117" s="72"/>
    </row>
    <row r="118" spans="4:10" ht="11.45" customHeight="1" x14ac:dyDescent="0.2">
      <c r="D118" s="70"/>
      <c r="E118" s="71"/>
      <c r="F118" s="70"/>
      <c r="G118" s="71"/>
      <c r="H118" s="72"/>
      <c r="I118" s="70"/>
      <c r="J118" s="72"/>
    </row>
    <row r="119" spans="4:10" ht="11.45" customHeight="1" x14ac:dyDescent="0.2">
      <c r="D119" s="70"/>
      <c r="E119" s="71"/>
      <c r="F119" s="70"/>
      <c r="G119" s="71"/>
      <c r="H119" s="72"/>
      <c r="I119" s="70"/>
      <c r="J119" s="72"/>
    </row>
    <row r="120" spans="4:10" ht="11.45" customHeight="1" x14ac:dyDescent="0.2">
      <c r="D120" s="70"/>
      <c r="E120" s="71"/>
      <c r="F120" s="70"/>
      <c r="G120" s="71"/>
      <c r="H120" s="72"/>
      <c r="I120" s="70"/>
      <c r="J120" s="72"/>
    </row>
    <row r="121" spans="4:10" ht="11.45" customHeight="1" x14ac:dyDescent="0.2">
      <c r="D121" s="70"/>
      <c r="E121" s="71"/>
      <c r="F121" s="70"/>
      <c r="G121" s="71"/>
      <c r="H121" s="72"/>
      <c r="I121" s="70"/>
      <c r="J121" s="72"/>
    </row>
    <row r="122" spans="4:10" ht="11.45" customHeight="1" x14ac:dyDescent="0.2">
      <c r="D122" s="70"/>
      <c r="E122" s="71"/>
      <c r="F122" s="70"/>
      <c r="G122" s="71"/>
      <c r="H122" s="72"/>
      <c r="I122" s="70"/>
      <c r="J122" s="72"/>
    </row>
    <row r="123" spans="4:10" ht="11.45" customHeight="1" x14ac:dyDescent="0.2">
      <c r="D123" s="70"/>
      <c r="E123" s="71"/>
      <c r="F123" s="70"/>
      <c r="G123" s="71"/>
      <c r="H123" s="72"/>
      <c r="I123" s="70"/>
      <c r="J123" s="72"/>
    </row>
    <row r="124" spans="4:10" ht="11.45" customHeight="1" x14ac:dyDescent="0.2">
      <c r="D124" s="70"/>
      <c r="E124" s="71"/>
      <c r="F124" s="70"/>
      <c r="G124" s="71"/>
      <c r="H124" s="72"/>
      <c r="I124" s="70"/>
      <c r="J124" s="72"/>
    </row>
    <row r="125" spans="4:10" ht="11.45" customHeight="1" x14ac:dyDescent="0.2">
      <c r="D125" s="70"/>
      <c r="E125" s="71"/>
      <c r="F125" s="70"/>
      <c r="G125" s="71"/>
      <c r="H125" s="72"/>
      <c r="I125" s="70"/>
      <c r="J125" s="72"/>
    </row>
    <row r="126" spans="4:10" ht="11.45" customHeight="1" x14ac:dyDescent="0.2">
      <c r="D126" s="70"/>
      <c r="E126" s="71"/>
      <c r="F126" s="70"/>
      <c r="G126" s="71"/>
      <c r="H126" s="72"/>
      <c r="I126" s="70"/>
      <c r="J126" s="72"/>
    </row>
    <row r="127" spans="4:10" ht="11.45" customHeight="1" x14ac:dyDescent="0.2">
      <c r="D127" s="70"/>
      <c r="E127" s="71"/>
      <c r="F127" s="70"/>
      <c r="G127" s="71"/>
      <c r="H127" s="72"/>
      <c r="I127" s="70"/>
      <c r="J127" s="72"/>
    </row>
    <row r="128" spans="4:10" ht="11.45" customHeight="1" x14ac:dyDescent="0.2">
      <c r="D128" s="70"/>
      <c r="E128" s="71"/>
      <c r="F128" s="70"/>
      <c r="G128" s="71"/>
      <c r="H128" s="72"/>
      <c r="I128" s="70"/>
      <c r="J128" s="72"/>
    </row>
    <row r="129" spans="4:10" ht="11.45" customHeight="1" x14ac:dyDescent="0.2">
      <c r="D129" s="70"/>
      <c r="E129" s="71"/>
      <c r="F129" s="70"/>
      <c r="G129" s="71"/>
      <c r="H129" s="72"/>
      <c r="I129" s="70"/>
      <c r="J129" s="72"/>
    </row>
    <row r="130" spans="4:10" ht="11.45" customHeight="1" x14ac:dyDescent="0.2">
      <c r="D130" s="70"/>
      <c r="E130" s="71"/>
      <c r="F130" s="70"/>
      <c r="G130" s="71"/>
      <c r="H130" s="72"/>
      <c r="I130" s="70"/>
      <c r="J130" s="72"/>
    </row>
    <row r="131" spans="4:10" ht="11.45" customHeight="1" x14ac:dyDescent="0.2">
      <c r="D131" s="70"/>
      <c r="E131" s="71"/>
      <c r="F131" s="70"/>
      <c r="G131" s="71"/>
      <c r="H131" s="72"/>
      <c r="I131" s="70"/>
      <c r="J131" s="72"/>
    </row>
    <row r="132" spans="4:10" ht="11.45" customHeight="1" x14ac:dyDescent="0.2">
      <c r="D132" s="70"/>
      <c r="E132" s="71"/>
      <c r="F132" s="70"/>
      <c r="G132" s="71"/>
      <c r="H132" s="72"/>
      <c r="I132" s="70"/>
      <c r="J132" s="72"/>
    </row>
  </sheetData>
  <mergeCells count="21">
    <mergeCell ref="D85:J85"/>
    <mergeCell ref="E4:E10"/>
    <mergeCell ref="F4:F10"/>
    <mergeCell ref="G4:G10"/>
    <mergeCell ref="H4:H10"/>
    <mergeCell ref="D37:J37"/>
    <mergeCell ref="G11:H11"/>
    <mergeCell ref="D61:J61"/>
    <mergeCell ref="D13:J13"/>
    <mergeCell ref="J4:J10"/>
    <mergeCell ref="I4:I10"/>
    <mergeCell ref="A1:C1"/>
    <mergeCell ref="D1:J1"/>
    <mergeCell ref="A2:C2"/>
    <mergeCell ref="D2:J2"/>
    <mergeCell ref="A3:A11"/>
    <mergeCell ref="B3:B11"/>
    <mergeCell ref="C3:C11"/>
    <mergeCell ref="D3:D10"/>
    <mergeCell ref="E3:G3"/>
    <mergeCell ref="H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44&amp;R&amp;"-,Standard"&amp;7&amp;P</oddFooter>
    <evenFooter>&amp;L&amp;"-,Standard"&amp;7&amp;P&amp;R&amp;"-,Standard"&amp;7StatA MV, Statistischer Bericht N133 2021 44</evenFooter>
  </headerFooter>
  <rowBreaks count="3" manualBreakCount="3">
    <brk id="36" max="16383" man="1"/>
    <brk id="60" max="16383" man="1"/>
    <brk id="8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zoomScale="140" zoomScaleNormal="140" workbookViewId="0">
      <pane xSplit="3" ySplit="12" topLeftCell="D13" activePane="bottomRight" state="frozen"/>
      <selection activeCell="D13" sqref="D13:J13"/>
      <selection pane="topRight" activeCell="D13" sqref="D13:J13"/>
      <selection pane="bottomLeft" activeCell="D13" sqref="D13:J13"/>
      <selection pane="bottomRight" activeCell="D13" sqref="D13:J13"/>
    </sheetView>
  </sheetViews>
  <sheetFormatPr baseColWidth="10" defaultColWidth="11.28515625" defaultRowHeight="11.45" customHeight="1" x14ac:dyDescent="0.2"/>
  <cols>
    <col min="1" max="1" width="3.28515625" style="79" customWidth="1"/>
    <col min="2" max="2" width="5.28515625" style="61" customWidth="1"/>
    <col min="3" max="3" width="25" style="61" customWidth="1"/>
    <col min="4" max="8" width="8.28515625" style="76" customWidth="1"/>
    <col min="9" max="9" width="7.7109375" style="76" customWidth="1"/>
    <col min="10" max="10" width="8.28515625" style="76" customWidth="1"/>
    <col min="11" max="15" width="10.7109375" style="61" customWidth="1"/>
    <col min="16" max="16384" width="11.28515625" style="61"/>
  </cols>
  <sheetData>
    <row r="1" spans="1:10" s="59" customFormat="1" ht="39.950000000000003" customHeight="1" x14ac:dyDescent="0.2">
      <c r="A1" s="143" t="s">
        <v>19</v>
      </c>
      <c r="B1" s="144"/>
      <c r="C1" s="144"/>
      <c r="D1" s="145" t="s">
        <v>454</v>
      </c>
      <c r="E1" s="145"/>
      <c r="F1" s="145"/>
      <c r="G1" s="145"/>
      <c r="H1" s="145"/>
      <c r="I1" s="145"/>
      <c r="J1" s="146"/>
    </row>
    <row r="2" spans="1:10" s="60" customFormat="1" ht="15" customHeight="1" x14ac:dyDescent="0.2">
      <c r="A2" s="147" t="s">
        <v>89</v>
      </c>
      <c r="B2" s="148"/>
      <c r="C2" s="148"/>
      <c r="D2" s="149" t="s">
        <v>26</v>
      </c>
      <c r="E2" s="149"/>
      <c r="F2" s="149"/>
      <c r="G2" s="149"/>
      <c r="H2" s="149"/>
      <c r="I2" s="149"/>
      <c r="J2" s="150"/>
    </row>
    <row r="3" spans="1:10" ht="11.45" customHeight="1" x14ac:dyDescent="0.2">
      <c r="A3" s="151" t="s">
        <v>18</v>
      </c>
      <c r="B3" s="152" t="s">
        <v>269</v>
      </c>
      <c r="C3" s="152" t="s">
        <v>276</v>
      </c>
      <c r="D3" s="152" t="s">
        <v>47</v>
      </c>
      <c r="E3" s="152" t="s">
        <v>48</v>
      </c>
      <c r="F3" s="152"/>
      <c r="G3" s="152"/>
      <c r="H3" s="152" t="s">
        <v>49</v>
      </c>
      <c r="I3" s="152"/>
      <c r="J3" s="153"/>
    </row>
    <row r="4" spans="1:10" ht="11.45" customHeight="1" x14ac:dyDescent="0.2">
      <c r="A4" s="151"/>
      <c r="B4" s="152"/>
      <c r="C4" s="152"/>
      <c r="D4" s="152"/>
      <c r="E4" s="152" t="s">
        <v>93</v>
      </c>
      <c r="F4" s="152" t="s">
        <v>289</v>
      </c>
      <c r="G4" s="152" t="s">
        <v>94</v>
      </c>
      <c r="H4" s="152" t="s">
        <v>93</v>
      </c>
      <c r="I4" s="152" t="s">
        <v>289</v>
      </c>
      <c r="J4" s="153" t="s">
        <v>94</v>
      </c>
    </row>
    <row r="5" spans="1:10" ht="11.45" customHeight="1" x14ac:dyDescent="0.2">
      <c r="A5" s="151"/>
      <c r="B5" s="152"/>
      <c r="C5" s="152"/>
      <c r="D5" s="152"/>
      <c r="E5" s="152"/>
      <c r="F5" s="152"/>
      <c r="G5" s="152"/>
      <c r="H5" s="152"/>
      <c r="I5" s="152"/>
      <c r="J5" s="153"/>
    </row>
    <row r="6" spans="1:10" ht="11.45" customHeight="1" x14ac:dyDescent="0.2">
      <c r="A6" s="151"/>
      <c r="B6" s="152"/>
      <c r="C6" s="152"/>
      <c r="D6" s="152"/>
      <c r="E6" s="152"/>
      <c r="F6" s="152"/>
      <c r="G6" s="152"/>
      <c r="H6" s="152"/>
      <c r="I6" s="152"/>
      <c r="J6" s="153"/>
    </row>
    <row r="7" spans="1:10" ht="11.45" customHeight="1" x14ac:dyDescent="0.2">
      <c r="A7" s="151"/>
      <c r="B7" s="152"/>
      <c r="C7" s="152"/>
      <c r="D7" s="152"/>
      <c r="E7" s="152"/>
      <c r="F7" s="152"/>
      <c r="G7" s="152"/>
      <c r="H7" s="152"/>
      <c r="I7" s="152"/>
      <c r="J7" s="153"/>
    </row>
    <row r="8" spans="1:10" ht="11.45" customHeight="1" x14ac:dyDescent="0.2">
      <c r="A8" s="151"/>
      <c r="B8" s="152"/>
      <c r="C8" s="152"/>
      <c r="D8" s="152"/>
      <c r="E8" s="152"/>
      <c r="F8" s="152"/>
      <c r="G8" s="152"/>
      <c r="H8" s="152"/>
      <c r="I8" s="152"/>
      <c r="J8" s="153"/>
    </row>
    <row r="9" spans="1:10" ht="11.45" customHeight="1" x14ac:dyDescent="0.2">
      <c r="A9" s="151"/>
      <c r="B9" s="152"/>
      <c r="C9" s="152"/>
      <c r="D9" s="152"/>
      <c r="E9" s="152"/>
      <c r="F9" s="152"/>
      <c r="G9" s="152"/>
      <c r="H9" s="152"/>
      <c r="I9" s="152"/>
      <c r="J9" s="153"/>
    </row>
    <row r="10" spans="1:10" ht="11.45" customHeight="1" x14ac:dyDescent="0.2">
      <c r="A10" s="151"/>
      <c r="B10" s="152"/>
      <c r="C10" s="152"/>
      <c r="D10" s="152"/>
      <c r="E10" s="152"/>
      <c r="F10" s="152"/>
      <c r="G10" s="152"/>
      <c r="H10" s="152"/>
      <c r="I10" s="152"/>
      <c r="J10" s="153"/>
    </row>
    <row r="11" spans="1:10" ht="11.45" customHeight="1" x14ac:dyDescent="0.2">
      <c r="A11" s="151"/>
      <c r="B11" s="152"/>
      <c r="C11" s="152"/>
      <c r="D11" s="62" t="s">
        <v>51</v>
      </c>
      <c r="E11" s="62" t="s">
        <v>52</v>
      </c>
      <c r="F11" s="62" t="s">
        <v>53</v>
      </c>
      <c r="G11" s="152" t="s">
        <v>52</v>
      </c>
      <c r="H11" s="152"/>
      <c r="I11" s="62" t="s">
        <v>53</v>
      </c>
      <c r="J11" s="63" t="s">
        <v>52</v>
      </c>
    </row>
    <row r="12" spans="1:10" s="64" customFormat="1" ht="11.45" customHeight="1" x14ac:dyDescent="0.2">
      <c r="A12" s="49">
        <v>1</v>
      </c>
      <c r="B12" s="50">
        <v>2</v>
      </c>
      <c r="C12" s="51">
        <v>3</v>
      </c>
      <c r="D12" s="52">
        <v>4</v>
      </c>
      <c r="E12" s="52">
        <v>5</v>
      </c>
      <c r="F12" s="52">
        <v>6</v>
      </c>
      <c r="G12" s="52">
        <v>7</v>
      </c>
      <c r="H12" s="52">
        <v>8</v>
      </c>
      <c r="I12" s="52">
        <v>9</v>
      </c>
      <c r="J12" s="53">
        <v>10</v>
      </c>
    </row>
    <row r="13" spans="1:10" s="67" customFormat="1" ht="30" customHeight="1" x14ac:dyDescent="0.2">
      <c r="A13" s="54"/>
      <c r="B13" s="65"/>
      <c r="C13" s="66"/>
      <c r="D13" s="159" t="s">
        <v>54</v>
      </c>
      <c r="E13" s="160"/>
      <c r="F13" s="160"/>
      <c r="G13" s="160"/>
      <c r="H13" s="160"/>
      <c r="I13" s="160"/>
      <c r="J13" s="160"/>
    </row>
    <row r="14" spans="1:10" s="73" customFormat="1" ht="22.5" customHeight="1" x14ac:dyDescent="0.2">
      <c r="A14" s="48">
        <f>IF(E14&lt;&gt;"",COUNTA($E$14:E14),"")</f>
        <v>1</v>
      </c>
      <c r="B14" s="68" t="s">
        <v>55</v>
      </c>
      <c r="C14" s="69" t="s">
        <v>246</v>
      </c>
      <c r="D14" s="70">
        <v>38.700000000000003</v>
      </c>
      <c r="E14" s="71">
        <v>21.9</v>
      </c>
      <c r="F14" s="70">
        <v>2.1</v>
      </c>
      <c r="G14" s="71">
        <v>19.55</v>
      </c>
      <c r="H14" s="72">
        <v>3679</v>
      </c>
      <c r="I14" s="70">
        <v>4.2</v>
      </c>
      <c r="J14" s="72">
        <v>3284</v>
      </c>
    </row>
    <row r="15" spans="1:10" s="73" customFormat="1" ht="11.45" customHeight="1" x14ac:dyDescent="0.2">
      <c r="A15" s="48" t="str">
        <f>IF(E15&lt;&gt;"",COUNTA($E$14:E15),"")</f>
        <v/>
      </c>
      <c r="B15" s="68"/>
      <c r="C15" s="69"/>
      <c r="D15" s="70"/>
      <c r="E15" s="71"/>
      <c r="F15" s="70"/>
      <c r="G15" s="71"/>
      <c r="H15" s="72"/>
      <c r="I15" s="70"/>
      <c r="J15" s="72"/>
    </row>
    <row r="16" spans="1:10" s="73" customFormat="1" ht="11.45" customHeight="1" x14ac:dyDescent="0.2">
      <c r="A16" s="48">
        <f>IF(E16&lt;&gt;"",COUNTA($E$14:E16),"")</f>
        <v>2</v>
      </c>
      <c r="B16" s="68" t="s">
        <v>56</v>
      </c>
      <c r="C16" s="69" t="s">
        <v>79</v>
      </c>
      <c r="D16" s="70">
        <v>39.799999999999997</v>
      </c>
      <c r="E16" s="71">
        <v>21.23</v>
      </c>
      <c r="F16" s="70">
        <v>2.1</v>
      </c>
      <c r="G16" s="71">
        <v>18.95</v>
      </c>
      <c r="H16" s="72">
        <v>3672</v>
      </c>
      <c r="I16" s="70">
        <v>5.6</v>
      </c>
      <c r="J16" s="72">
        <v>3277</v>
      </c>
    </row>
    <row r="17" spans="1:10" s="73" customFormat="1" ht="22.5" customHeight="1" x14ac:dyDescent="0.2">
      <c r="A17" s="48">
        <f>IF(E17&lt;&gt;"",COUNTA($E$14:E17),"")</f>
        <v>3</v>
      </c>
      <c r="B17" s="68" t="s">
        <v>57</v>
      </c>
      <c r="C17" s="69" t="s">
        <v>247</v>
      </c>
      <c r="D17" s="70" t="s">
        <v>13</v>
      </c>
      <c r="E17" s="71" t="s">
        <v>13</v>
      </c>
      <c r="F17" s="70" t="s">
        <v>13</v>
      </c>
      <c r="G17" s="71" t="s">
        <v>13</v>
      </c>
      <c r="H17" s="72" t="s">
        <v>13</v>
      </c>
      <c r="I17" s="70" t="s">
        <v>13</v>
      </c>
      <c r="J17" s="72" t="s">
        <v>13</v>
      </c>
    </row>
    <row r="18" spans="1:10" s="73" customFormat="1" ht="11.45" customHeight="1" x14ac:dyDescent="0.2">
      <c r="A18" s="48">
        <f>IF(E18&lt;&gt;"",COUNTA($E$14:E18),"")</f>
        <v>4</v>
      </c>
      <c r="B18" s="68" t="s">
        <v>58</v>
      </c>
      <c r="C18" s="69" t="s">
        <v>80</v>
      </c>
      <c r="D18" s="70">
        <v>39.5</v>
      </c>
      <c r="E18" s="71">
        <v>21.93</v>
      </c>
      <c r="F18" s="70">
        <v>1.9</v>
      </c>
      <c r="G18" s="71">
        <v>19.190000000000001</v>
      </c>
      <c r="H18" s="72">
        <v>3765</v>
      </c>
      <c r="I18" s="70">
        <v>7</v>
      </c>
      <c r="J18" s="72">
        <v>3295</v>
      </c>
    </row>
    <row r="19" spans="1:10" s="73" customFormat="1" ht="11.45" customHeight="1" x14ac:dyDescent="0.2">
      <c r="A19" s="48">
        <f>IF(E19&lt;&gt;"",COUNTA($E$14:E19),"")</f>
        <v>5</v>
      </c>
      <c r="B19" s="68" t="s">
        <v>59</v>
      </c>
      <c r="C19" s="69" t="s">
        <v>81</v>
      </c>
      <c r="D19" s="70">
        <v>39.700000000000003</v>
      </c>
      <c r="E19" s="71" t="s">
        <v>455</v>
      </c>
      <c r="F19" s="70" t="s">
        <v>288</v>
      </c>
      <c r="G19" s="71">
        <v>24.69</v>
      </c>
      <c r="H19" s="72" t="s">
        <v>456</v>
      </c>
      <c r="I19" s="70" t="s">
        <v>457</v>
      </c>
      <c r="J19" s="72">
        <v>4265</v>
      </c>
    </row>
    <row r="20" spans="1:10" s="73" customFormat="1" ht="44.45" customHeight="1" x14ac:dyDescent="0.2">
      <c r="A20" s="48">
        <f>IF(E20&lt;&gt;"",COUNTA($E$14:E20),"")</f>
        <v>6</v>
      </c>
      <c r="B20" s="68" t="s">
        <v>60</v>
      </c>
      <c r="C20" s="69" t="s">
        <v>254</v>
      </c>
      <c r="D20" s="70">
        <v>40</v>
      </c>
      <c r="E20" s="71">
        <v>22.39</v>
      </c>
      <c r="F20" s="70">
        <v>3.2</v>
      </c>
      <c r="G20" s="71">
        <v>18.32</v>
      </c>
      <c r="H20" s="72">
        <v>3896</v>
      </c>
      <c r="I20" s="70">
        <v>3.6</v>
      </c>
      <c r="J20" s="72">
        <v>3187</v>
      </c>
    </row>
    <row r="21" spans="1:10" s="73" customFormat="1" ht="11.45" customHeight="1" x14ac:dyDescent="0.2">
      <c r="A21" s="48">
        <f>IF(E21&lt;&gt;"",COUNTA($E$14:E21),"")</f>
        <v>7</v>
      </c>
      <c r="B21" s="68" t="s">
        <v>61</v>
      </c>
      <c r="C21" s="69" t="s">
        <v>82</v>
      </c>
      <c r="D21" s="70">
        <v>40.1</v>
      </c>
      <c r="E21" s="71">
        <v>19.670000000000002</v>
      </c>
      <c r="F21" s="81">
        <v>2.7</v>
      </c>
      <c r="G21" s="71" t="s">
        <v>458</v>
      </c>
      <c r="H21" s="72">
        <v>3426</v>
      </c>
      <c r="I21" s="81">
        <v>5</v>
      </c>
      <c r="J21" s="72">
        <v>3213</v>
      </c>
    </row>
    <row r="22" spans="1:10" s="73" customFormat="1" ht="11.45" customHeight="1" x14ac:dyDescent="0.2">
      <c r="A22" s="48" t="str">
        <f>IF(E22&lt;&gt;"",COUNTA($E$14:E22),"")</f>
        <v/>
      </c>
      <c r="B22" s="68"/>
      <c r="C22" s="69"/>
      <c r="D22" s="70"/>
      <c r="E22" s="71"/>
      <c r="F22" s="70"/>
      <c r="G22" s="71"/>
      <c r="H22" s="72"/>
      <c r="I22" s="70"/>
      <c r="J22" s="72"/>
    </row>
    <row r="23" spans="1:10" s="73" customFormat="1" ht="11.45" customHeight="1" x14ac:dyDescent="0.2">
      <c r="A23" s="48">
        <f>IF(E23&lt;&gt;"",COUNTA($E$14:E23),"")</f>
        <v>8</v>
      </c>
      <c r="B23" s="68" t="s">
        <v>62</v>
      </c>
      <c r="C23" s="69" t="s">
        <v>83</v>
      </c>
      <c r="D23" s="70">
        <v>38</v>
      </c>
      <c r="E23" s="71">
        <v>22.29</v>
      </c>
      <c r="F23" s="70">
        <v>2.1</v>
      </c>
      <c r="G23" s="71">
        <v>19.899999999999999</v>
      </c>
      <c r="H23" s="72">
        <v>3683</v>
      </c>
      <c r="I23" s="70">
        <v>3.4</v>
      </c>
      <c r="J23" s="72">
        <v>3288</v>
      </c>
    </row>
    <row r="24" spans="1:10" s="73" customFormat="1" ht="33.6" customHeight="1" x14ac:dyDescent="0.2">
      <c r="A24" s="48">
        <f>IF(E24&lt;&gt;"",COUNTA($E$14:E24),"")</f>
        <v>9</v>
      </c>
      <c r="B24" s="68" t="s">
        <v>63</v>
      </c>
      <c r="C24" s="69" t="s">
        <v>253</v>
      </c>
      <c r="D24" s="70">
        <v>37.1</v>
      </c>
      <c r="E24" s="71">
        <v>19.579999999999998</v>
      </c>
      <c r="F24" s="70">
        <v>-0.1</v>
      </c>
      <c r="G24" s="71">
        <v>17.78</v>
      </c>
      <c r="H24" s="72">
        <v>3153</v>
      </c>
      <c r="I24" s="70">
        <v>0.6</v>
      </c>
      <c r="J24" s="72">
        <v>2863</v>
      </c>
    </row>
    <row r="25" spans="1:10" s="73" customFormat="1" ht="11.45" customHeight="1" x14ac:dyDescent="0.2">
      <c r="A25" s="48">
        <f>IF(E25&lt;&gt;"",COUNTA($E$14:E25),"")</f>
        <v>10</v>
      </c>
      <c r="B25" s="68" t="s">
        <v>64</v>
      </c>
      <c r="C25" s="69" t="s">
        <v>84</v>
      </c>
      <c r="D25" s="70">
        <v>39.5</v>
      </c>
      <c r="E25" s="71" t="s">
        <v>459</v>
      </c>
      <c r="F25" s="70" t="s">
        <v>286</v>
      </c>
      <c r="G25" s="71" t="s">
        <v>460</v>
      </c>
      <c r="H25" s="72" t="s">
        <v>346</v>
      </c>
      <c r="I25" s="70" t="s">
        <v>461</v>
      </c>
      <c r="J25" s="72">
        <v>2795</v>
      </c>
    </row>
    <row r="26" spans="1:10" s="73" customFormat="1" ht="11.45" customHeight="1" x14ac:dyDescent="0.2">
      <c r="A26" s="48">
        <f>IF(E26&lt;&gt;"",COUNTA($E$14:E26),"")</f>
        <v>11</v>
      </c>
      <c r="B26" s="68" t="s">
        <v>65</v>
      </c>
      <c r="C26" s="69" t="s">
        <v>85</v>
      </c>
      <c r="D26" s="70">
        <v>35.4</v>
      </c>
      <c r="E26" s="71">
        <v>15.17</v>
      </c>
      <c r="F26" s="70">
        <v>5.2</v>
      </c>
      <c r="G26" s="71">
        <v>14.56</v>
      </c>
      <c r="H26" s="72">
        <v>2334</v>
      </c>
      <c r="I26" s="70">
        <v>14.4</v>
      </c>
      <c r="J26" s="72">
        <v>2240</v>
      </c>
    </row>
    <row r="27" spans="1:10" s="73" customFormat="1" ht="11.45" customHeight="1" x14ac:dyDescent="0.2">
      <c r="A27" s="48">
        <f>IF(E27&lt;&gt;"",COUNTA($E$14:E27),"")</f>
        <v>12</v>
      </c>
      <c r="B27" s="68" t="s">
        <v>66</v>
      </c>
      <c r="C27" s="69" t="s">
        <v>86</v>
      </c>
      <c r="D27" s="70">
        <v>38.200000000000003</v>
      </c>
      <c r="E27" s="71" t="s">
        <v>462</v>
      </c>
      <c r="F27" s="70" t="s">
        <v>308</v>
      </c>
      <c r="G27" s="71">
        <v>26.86</v>
      </c>
      <c r="H27" s="72" t="s">
        <v>463</v>
      </c>
      <c r="I27" s="70" t="s">
        <v>328</v>
      </c>
      <c r="J27" s="72">
        <v>4459</v>
      </c>
    </row>
    <row r="28" spans="1:10" s="73" customFormat="1" ht="22.5" customHeight="1" x14ac:dyDescent="0.2">
      <c r="A28" s="48">
        <f>IF(E28&lt;&gt;"",COUNTA($E$14:E28),"")</f>
        <v>13</v>
      </c>
      <c r="B28" s="68" t="s">
        <v>67</v>
      </c>
      <c r="C28" s="74" t="s">
        <v>255</v>
      </c>
      <c r="D28" s="70">
        <v>37.700000000000003</v>
      </c>
      <c r="E28" s="71">
        <v>36.32</v>
      </c>
      <c r="F28" s="70">
        <v>-3</v>
      </c>
      <c r="G28" s="71">
        <v>28.69</v>
      </c>
      <c r="H28" s="72">
        <v>5945</v>
      </c>
      <c r="I28" s="70">
        <v>-3.9</v>
      </c>
      <c r="J28" s="72">
        <v>4697</v>
      </c>
    </row>
    <row r="29" spans="1:10" s="73" customFormat="1" ht="22.5" customHeight="1" x14ac:dyDescent="0.2">
      <c r="A29" s="48">
        <f>IF(E29&lt;&gt;"",COUNTA($E$14:E29),"")</f>
        <v>14</v>
      </c>
      <c r="B29" s="68" t="s">
        <v>68</v>
      </c>
      <c r="C29" s="69" t="s">
        <v>248</v>
      </c>
      <c r="D29" s="70">
        <v>37.299999999999997</v>
      </c>
      <c r="E29" s="71" t="s">
        <v>464</v>
      </c>
      <c r="F29" s="70" t="s">
        <v>279</v>
      </c>
      <c r="G29" s="71" t="s">
        <v>465</v>
      </c>
      <c r="H29" s="72" t="s">
        <v>466</v>
      </c>
      <c r="I29" s="70" t="s">
        <v>323</v>
      </c>
      <c r="J29" s="72" t="s">
        <v>467</v>
      </c>
    </row>
    <row r="30" spans="1:10" s="73" customFormat="1" ht="33.6" customHeight="1" x14ac:dyDescent="0.2">
      <c r="A30" s="48">
        <f>IF(E30&lt;&gt;"",COUNTA($E$14:E30),"")</f>
        <v>15</v>
      </c>
      <c r="B30" s="68" t="s">
        <v>69</v>
      </c>
      <c r="C30" s="74" t="s">
        <v>256</v>
      </c>
      <c r="D30" s="70">
        <v>38.200000000000003</v>
      </c>
      <c r="E30" s="71" t="s">
        <v>468</v>
      </c>
      <c r="F30" s="70" t="s">
        <v>294</v>
      </c>
      <c r="G30" s="71">
        <v>24.9</v>
      </c>
      <c r="H30" s="72" t="s">
        <v>469</v>
      </c>
      <c r="I30" s="70" t="s">
        <v>392</v>
      </c>
      <c r="J30" s="72">
        <v>4132</v>
      </c>
    </row>
    <row r="31" spans="1:10" s="73" customFormat="1" ht="33.6" customHeight="1" x14ac:dyDescent="0.2">
      <c r="A31" s="48">
        <f>IF(E31&lt;&gt;"",COUNTA($E$14:E31),"")</f>
        <v>16</v>
      </c>
      <c r="B31" s="68" t="s">
        <v>70</v>
      </c>
      <c r="C31" s="74" t="s">
        <v>250</v>
      </c>
      <c r="D31" s="70">
        <v>38.700000000000003</v>
      </c>
      <c r="E31" s="71">
        <v>15.11</v>
      </c>
      <c r="F31" s="70">
        <v>4.5</v>
      </c>
      <c r="G31" s="71">
        <v>14.55</v>
      </c>
      <c r="H31" s="72">
        <v>2543</v>
      </c>
      <c r="I31" s="70">
        <v>7.6</v>
      </c>
      <c r="J31" s="72">
        <v>2450</v>
      </c>
    </row>
    <row r="32" spans="1:10" s="73" customFormat="1" ht="22.5" customHeight="1" x14ac:dyDescent="0.2">
      <c r="A32" s="48">
        <f>IF(E32&lt;&gt;"",COUNTA($E$14:E32),"")</f>
        <v>17</v>
      </c>
      <c r="B32" s="68" t="s">
        <v>71</v>
      </c>
      <c r="C32" s="74" t="s">
        <v>249</v>
      </c>
      <c r="D32" s="70">
        <v>39.9</v>
      </c>
      <c r="E32" s="71">
        <v>25.56</v>
      </c>
      <c r="F32" s="70">
        <v>2.2000000000000002</v>
      </c>
      <c r="G32" s="71">
        <v>22.56</v>
      </c>
      <c r="H32" s="72">
        <v>4429</v>
      </c>
      <c r="I32" s="70">
        <v>2.2000000000000002</v>
      </c>
      <c r="J32" s="72">
        <v>3909</v>
      </c>
    </row>
    <row r="33" spans="1:10" s="73" customFormat="1" ht="11.45" customHeight="1" x14ac:dyDescent="0.2">
      <c r="A33" s="48">
        <f>IF(E33&lt;&gt;"",COUNTA($E$14:E33),"")</f>
        <v>18</v>
      </c>
      <c r="B33" s="68" t="s">
        <v>72</v>
      </c>
      <c r="C33" s="69" t="s">
        <v>87</v>
      </c>
      <c r="D33" s="70">
        <v>36.4</v>
      </c>
      <c r="E33" s="71">
        <v>31.7</v>
      </c>
      <c r="F33" s="70">
        <v>1</v>
      </c>
      <c r="G33" s="71">
        <v>27.62</v>
      </c>
      <c r="H33" s="72">
        <v>5008</v>
      </c>
      <c r="I33" s="70">
        <v>1.2</v>
      </c>
      <c r="J33" s="72">
        <v>4364</v>
      </c>
    </row>
    <row r="34" spans="1:10" s="73" customFormat="1" ht="11.45" customHeight="1" x14ac:dyDescent="0.2">
      <c r="A34" s="48">
        <f>IF(E34&lt;&gt;"",COUNTA($E$14:E34),"")</f>
        <v>19</v>
      </c>
      <c r="B34" s="68" t="s">
        <v>73</v>
      </c>
      <c r="C34" s="69" t="s">
        <v>88</v>
      </c>
      <c r="D34" s="70">
        <v>36.799999999999997</v>
      </c>
      <c r="E34" s="71">
        <v>26.63</v>
      </c>
      <c r="F34" s="70">
        <v>3.3</v>
      </c>
      <c r="G34" s="71">
        <v>24.07</v>
      </c>
      <c r="H34" s="72">
        <v>4255</v>
      </c>
      <c r="I34" s="70">
        <v>1.8</v>
      </c>
      <c r="J34" s="72">
        <v>3847</v>
      </c>
    </row>
    <row r="35" spans="1:10" s="73" customFormat="1" ht="22.5" customHeight="1" x14ac:dyDescent="0.2">
      <c r="A35" s="48">
        <f>IF(E35&lt;&gt;"",COUNTA($E$14:E35),"")</f>
        <v>20</v>
      </c>
      <c r="B35" s="68" t="s">
        <v>74</v>
      </c>
      <c r="C35" s="69" t="s">
        <v>252</v>
      </c>
      <c r="D35" s="70">
        <v>36.9</v>
      </c>
      <c r="E35" s="71">
        <v>19.75</v>
      </c>
      <c r="F35" s="70">
        <v>-2.1</v>
      </c>
      <c r="G35" s="71">
        <v>17.670000000000002</v>
      </c>
      <c r="H35" s="72" t="s">
        <v>470</v>
      </c>
      <c r="I35" s="70" t="s">
        <v>350</v>
      </c>
      <c r="J35" s="72">
        <v>2837</v>
      </c>
    </row>
    <row r="36" spans="1:10" s="73" customFormat="1" ht="22.5" customHeight="1" x14ac:dyDescent="0.2">
      <c r="A36" s="48">
        <f>IF(E36&lt;&gt;"",COUNTA($E$14:E36),"")</f>
        <v>21</v>
      </c>
      <c r="B36" s="68" t="s">
        <v>75</v>
      </c>
      <c r="C36" s="69" t="s">
        <v>251</v>
      </c>
      <c r="D36" s="70">
        <v>37.799999999999997</v>
      </c>
      <c r="E36" s="71" t="s">
        <v>13</v>
      </c>
      <c r="F36" s="70" t="s">
        <v>13</v>
      </c>
      <c r="G36" s="71" t="s">
        <v>340</v>
      </c>
      <c r="H36" s="72" t="s">
        <v>13</v>
      </c>
      <c r="I36" s="70" t="s">
        <v>13</v>
      </c>
      <c r="J36" s="72" t="s">
        <v>13</v>
      </c>
    </row>
    <row r="37" spans="1:10" ht="30" customHeight="1" x14ac:dyDescent="0.2">
      <c r="A37" s="48" t="str">
        <f>IF(E37&lt;&gt;"",COUNTA($E$14:E37),"")</f>
        <v/>
      </c>
      <c r="B37" s="68"/>
      <c r="C37" s="69"/>
      <c r="D37" s="154" t="s">
        <v>76</v>
      </c>
      <c r="E37" s="155"/>
      <c r="F37" s="155"/>
      <c r="G37" s="155"/>
      <c r="H37" s="155"/>
      <c r="I37" s="155"/>
      <c r="J37" s="155"/>
    </row>
    <row r="38" spans="1:10" ht="22.5" customHeight="1" x14ac:dyDescent="0.2">
      <c r="A38" s="48">
        <f>IF(E38&lt;&gt;"",COUNTA($E$14:E38),"")</f>
        <v>22</v>
      </c>
      <c r="B38" s="68" t="s">
        <v>55</v>
      </c>
      <c r="C38" s="69" t="s">
        <v>246</v>
      </c>
      <c r="D38" s="70">
        <v>39.799999999999997</v>
      </c>
      <c r="E38" s="71">
        <v>22.09</v>
      </c>
      <c r="F38" s="70">
        <v>2</v>
      </c>
      <c r="G38" s="71">
        <v>19.73</v>
      </c>
      <c r="H38" s="72">
        <v>3825</v>
      </c>
      <c r="I38" s="70">
        <v>4.3</v>
      </c>
      <c r="J38" s="72">
        <v>3415</v>
      </c>
    </row>
    <row r="39" spans="1:10" ht="11.45" customHeight="1" x14ac:dyDescent="0.2">
      <c r="A39" s="48" t="str">
        <f>IF(E39&lt;&gt;"",COUNTA($E$14:E39),"")</f>
        <v/>
      </c>
      <c r="B39" s="68"/>
      <c r="C39" s="69"/>
      <c r="D39" s="70"/>
      <c r="E39" s="71"/>
      <c r="F39" s="70"/>
      <c r="G39" s="71"/>
      <c r="H39" s="72"/>
      <c r="I39" s="70"/>
      <c r="J39" s="72"/>
    </row>
    <row r="40" spans="1:10" ht="11.45" customHeight="1" x14ac:dyDescent="0.2">
      <c r="A40" s="48">
        <f>IF(E40&lt;&gt;"",COUNTA($E$14:E40),"")</f>
        <v>23</v>
      </c>
      <c r="B40" s="68" t="s">
        <v>56</v>
      </c>
      <c r="C40" s="69" t="s">
        <v>79</v>
      </c>
      <c r="D40" s="70">
        <v>40</v>
      </c>
      <c r="E40" s="71">
        <v>21.23</v>
      </c>
      <c r="F40" s="70">
        <v>1.9</v>
      </c>
      <c r="G40" s="71">
        <v>18.96</v>
      </c>
      <c r="H40" s="72">
        <v>3687</v>
      </c>
      <c r="I40" s="70">
        <v>5.4</v>
      </c>
      <c r="J40" s="72">
        <v>3292</v>
      </c>
    </row>
    <row r="41" spans="1:10" ht="22.5" customHeight="1" x14ac:dyDescent="0.2">
      <c r="A41" s="48">
        <f>IF(E41&lt;&gt;"",COUNTA($E$14:E41),"")</f>
        <v>24</v>
      </c>
      <c r="B41" s="68" t="s">
        <v>57</v>
      </c>
      <c r="C41" s="69" t="s">
        <v>247</v>
      </c>
      <c r="D41" s="70" t="s">
        <v>13</v>
      </c>
      <c r="E41" s="71" t="s">
        <v>13</v>
      </c>
      <c r="F41" s="70" t="s">
        <v>13</v>
      </c>
      <c r="G41" s="71" t="s">
        <v>13</v>
      </c>
      <c r="H41" s="72" t="s">
        <v>13</v>
      </c>
      <c r="I41" s="70" t="s">
        <v>13</v>
      </c>
      <c r="J41" s="72" t="s">
        <v>13</v>
      </c>
    </row>
    <row r="42" spans="1:10" ht="11.45" customHeight="1" x14ac:dyDescent="0.2">
      <c r="A42" s="48">
        <f>IF(E42&lt;&gt;"",COUNTA($E$14:E42),"")</f>
        <v>25</v>
      </c>
      <c r="B42" s="68" t="s">
        <v>58</v>
      </c>
      <c r="C42" s="69" t="s">
        <v>80</v>
      </c>
      <c r="D42" s="70">
        <v>39.700000000000003</v>
      </c>
      <c r="E42" s="71">
        <v>21.94</v>
      </c>
      <c r="F42" s="70">
        <v>1.6</v>
      </c>
      <c r="G42" s="71">
        <v>19.2</v>
      </c>
      <c r="H42" s="72">
        <v>3787</v>
      </c>
      <c r="I42" s="70">
        <v>6.7</v>
      </c>
      <c r="J42" s="72">
        <v>3313</v>
      </c>
    </row>
    <row r="43" spans="1:10" ht="11.45" customHeight="1" x14ac:dyDescent="0.2">
      <c r="A43" s="48">
        <f>IF(E43&lt;&gt;"",COUNTA($E$14:E43),"")</f>
        <v>26</v>
      </c>
      <c r="B43" s="68" t="s">
        <v>59</v>
      </c>
      <c r="C43" s="69" t="s">
        <v>81</v>
      </c>
      <c r="D43" s="70">
        <v>39.9</v>
      </c>
      <c r="E43" s="71" t="s">
        <v>471</v>
      </c>
      <c r="F43" s="70" t="s">
        <v>472</v>
      </c>
      <c r="G43" s="71">
        <v>24.72</v>
      </c>
      <c r="H43" s="72" t="s">
        <v>473</v>
      </c>
      <c r="I43" s="70" t="s">
        <v>288</v>
      </c>
      <c r="J43" s="72">
        <v>4288</v>
      </c>
    </row>
    <row r="44" spans="1:10" ht="44.45" customHeight="1" x14ac:dyDescent="0.2">
      <c r="A44" s="48">
        <f>IF(E44&lt;&gt;"",COUNTA($E$14:E44),"")</f>
        <v>27</v>
      </c>
      <c r="B44" s="68" t="s">
        <v>60</v>
      </c>
      <c r="C44" s="69" t="s">
        <v>254</v>
      </c>
      <c r="D44" s="70">
        <v>40.200000000000003</v>
      </c>
      <c r="E44" s="71">
        <v>22.31</v>
      </c>
      <c r="F44" s="70">
        <v>2.8</v>
      </c>
      <c r="G44" s="71">
        <v>18.239999999999998</v>
      </c>
      <c r="H44" s="72">
        <v>3902</v>
      </c>
      <c r="I44" s="70">
        <v>3.3</v>
      </c>
      <c r="J44" s="72">
        <v>3190</v>
      </c>
    </row>
    <row r="45" spans="1:10" ht="11.45" customHeight="1" x14ac:dyDescent="0.2">
      <c r="A45" s="48">
        <f>IF(E45&lt;&gt;"",COUNTA($E$14:E45),"")</f>
        <v>28</v>
      </c>
      <c r="B45" s="68" t="s">
        <v>61</v>
      </c>
      <c r="C45" s="69" t="s">
        <v>82</v>
      </c>
      <c r="D45" s="70">
        <v>40.200000000000003</v>
      </c>
      <c r="E45" s="71">
        <v>19.7</v>
      </c>
      <c r="F45" s="70">
        <v>2.7</v>
      </c>
      <c r="G45" s="71" t="s">
        <v>310</v>
      </c>
      <c r="H45" s="72">
        <v>3438</v>
      </c>
      <c r="I45" s="70">
        <v>5</v>
      </c>
      <c r="J45" s="72">
        <v>3225</v>
      </c>
    </row>
    <row r="46" spans="1:10" ht="11.45" customHeight="1" x14ac:dyDescent="0.2">
      <c r="A46" s="48" t="str">
        <f>IF(E46&lt;&gt;"",COUNTA($E$14:E46),"")</f>
        <v/>
      </c>
      <c r="B46" s="68"/>
      <c r="C46" s="69"/>
      <c r="D46" s="70"/>
      <c r="E46" s="71"/>
      <c r="F46" s="70"/>
      <c r="G46" s="71"/>
      <c r="H46" s="72"/>
      <c r="I46" s="70"/>
      <c r="J46" s="72"/>
    </row>
    <row r="47" spans="1:10" ht="11.45" customHeight="1" x14ac:dyDescent="0.2">
      <c r="A47" s="48">
        <f>IF(E47&lt;&gt;"",COUNTA($E$14:E47),"")</f>
        <v>29</v>
      </c>
      <c r="B47" s="68" t="s">
        <v>62</v>
      </c>
      <c r="C47" s="69" t="s">
        <v>83</v>
      </c>
      <c r="D47" s="70">
        <v>39.799999999999997</v>
      </c>
      <c r="E47" s="71">
        <v>22.65</v>
      </c>
      <c r="F47" s="70">
        <v>2</v>
      </c>
      <c r="G47" s="71">
        <v>20.23</v>
      </c>
      <c r="H47" s="72">
        <v>3914</v>
      </c>
      <c r="I47" s="70">
        <v>3.5</v>
      </c>
      <c r="J47" s="72">
        <v>3495</v>
      </c>
    </row>
    <row r="48" spans="1:10" ht="33.6" customHeight="1" x14ac:dyDescent="0.2">
      <c r="A48" s="48">
        <f>IF(E48&lt;&gt;"",COUNTA($E$14:E48),"")</f>
        <v>30</v>
      </c>
      <c r="B48" s="68" t="s">
        <v>63</v>
      </c>
      <c r="C48" s="69" t="s">
        <v>253</v>
      </c>
      <c r="D48" s="70">
        <v>38.799999999999997</v>
      </c>
      <c r="E48" s="71" t="s">
        <v>474</v>
      </c>
      <c r="F48" s="70" t="s">
        <v>475</v>
      </c>
      <c r="G48" s="71">
        <v>18.27</v>
      </c>
      <c r="H48" s="72">
        <v>3381</v>
      </c>
      <c r="I48" s="70">
        <v>0</v>
      </c>
      <c r="J48" s="72">
        <v>3079</v>
      </c>
    </row>
    <row r="49" spans="1:10" ht="11.45" customHeight="1" x14ac:dyDescent="0.2">
      <c r="A49" s="48">
        <f>IF(E49&lt;&gt;"",COUNTA($E$14:E49),"")</f>
        <v>31</v>
      </c>
      <c r="B49" s="68" t="s">
        <v>64</v>
      </c>
      <c r="C49" s="69" t="s">
        <v>84</v>
      </c>
      <c r="D49" s="70">
        <v>41.3</v>
      </c>
      <c r="E49" s="71" t="s">
        <v>476</v>
      </c>
      <c r="F49" s="70" t="s">
        <v>477</v>
      </c>
      <c r="G49" s="71" t="s">
        <v>478</v>
      </c>
      <c r="H49" s="72" t="s">
        <v>479</v>
      </c>
      <c r="I49" s="70" t="s">
        <v>314</v>
      </c>
      <c r="J49" s="72">
        <v>2970</v>
      </c>
    </row>
    <row r="50" spans="1:10" ht="11.45" customHeight="1" x14ac:dyDescent="0.2">
      <c r="A50" s="48">
        <f>IF(E50&lt;&gt;"",COUNTA($E$14:E50),"")</f>
        <v>32</v>
      </c>
      <c r="B50" s="68" t="s">
        <v>65</v>
      </c>
      <c r="C50" s="69" t="s">
        <v>85</v>
      </c>
      <c r="D50" s="70">
        <v>37.1</v>
      </c>
      <c r="E50" s="71">
        <v>15.54</v>
      </c>
      <c r="F50" s="70">
        <v>5</v>
      </c>
      <c r="G50" s="71">
        <v>14.88</v>
      </c>
      <c r="H50" s="72">
        <v>2505</v>
      </c>
      <c r="I50" s="70">
        <v>12.6</v>
      </c>
      <c r="J50" s="72">
        <v>2399</v>
      </c>
    </row>
    <row r="51" spans="1:10" ht="11.45" customHeight="1" x14ac:dyDescent="0.2">
      <c r="A51" s="48">
        <f>IF(E51&lt;&gt;"",COUNTA($E$14:E51),"")</f>
        <v>33</v>
      </c>
      <c r="B51" s="68" t="s">
        <v>66</v>
      </c>
      <c r="C51" s="69" t="s">
        <v>86</v>
      </c>
      <c r="D51" s="70">
        <v>39</v>
      </c>
      <c r="E51" s="71" t="s">
        <v>480</v>
      </c>
      <c r="F51" s="70" t="s">
        <v>328</v>
      </c>
      <c r="G51" s="71">
        <v>27.16</v>
      </c>
      <c r="H51" s="72" t="s">
        <v>481</v>
      </c>
      <c r="I51" s="70" t="s">
        <v>293</v>
      </c>
      <c r="J51" s="72">
        <v>4608</v>
      </c>
    </row>
    <row r="52" spans="1:10" ht="22.5" customHeight="1" x14ac:dyDescent="0.2">
      <c r="A52" s="48">
        <f>IF(E52&lt;&gt;"",COUNTA($E$14:E52),"")</f>
        <v>34</v>
      </c>
      <c r="B52" s="68" t="s">
        <v>67</v>
      </c>
      <c r="C52" s="74" t="s">
        <v>255</v>
      </c>
      <c r="D52" s="70">
        <v>38.5</v>
      </c>
      <c r="E52" s="71" t="s">
        <v>482</v>
      </c>
      <c r="F52" s="70" t="s">
        <v>483</v>
      </c>
      <c r="G52" s="71">
        <v>28.95</v>
      </c>
      <c r="H52" s="72">
        <v>6025</v>
      </c>
      <c r="I52" s="70">
        <v>-2.5</v>
      </c>
      <c r="J52" s="72">
        <v>4845</v>
      </c>
    </row>
    <row r="53" spans="1:10" ht="22.5" customHeight="1" x14ac:dyDescent="0.2">
      <c r="A53" s="48">
        <f>IF(E53&lt;&gt;"",COUNTA($E$14:E53),"")</f>
        <v>35</v>
      </c>
      <c r="B53" s="68" t="s">
        <v>68</v>
      </c>
      <c r="C53" s="69" t="s">
        <v>248</v>
      </c>
      <c r="D53" s="70">
        <v>39</v>
      </c>
      <c r="E53" s="71" t="s">
        <v>484</v>
      </c>
      <c r="F53" s="70" t="s">
        <v>485</v>
      </c>
      <c r="G53" s="71" t="s">
        <v>486</v>
      </c>
      <c r="H53" s="72" t="s">
        <v>487</v>
      </c>
      <c r="I53" s="70" t="s">
        <v>293</v>
      </c>
      <c r="J53" s="72" t="s">
        <v>488</v>
      </c>
    </row>
    <row r="54" spans="1:10" ht="33.6" customHeight="1" x14ac:dyDescent="0.2">
      <c r="A54" s="48">
        <f>IF(E54&lt;&gt;"",COUNTA($E$14:E54),"")</f>
        <v>36</v>
      </c>
      <c r="B54" s="68" t="s">
        <v>69</v>
      </c>
      <c r="C54" s="74" t="s">
        <v>256</v>
      </c>
      <c r="D54" s="70">
        <v>39.5</v>
      </c>
      <c r="E54" s="71" t="s">
        <v>489</v>
      </c>
      <c r="F54" s="70" t="s">
        <v>392</v>
      </c>
      <c r="G54" s="71">
        <v>25.38</v>
      </c>
      <c r="H54" s="72" t="s">
        <v>490</v>
      </c>
      <c r="I54" s="70" t="s">
        <v>303</v>
      </c>
      <c r="J54" s="72">
        <v>4360</v>
      </c>
    </row>
    <row r="55" spans="1:10" ht="33.6" customHeight="1" x14ac:dyDescent="0.2">
      <c r="A55" s="48">
        <f>IF(E55&lt;&gt;"",COUNTA($E$14:E55),"")</f>
        <v>37</v>
      </c>
      <c r="B55" s="68" t="s">
        <v>70</v>
      </c>
      <c r="C55" s="74" t="s">
        <v>250</v>
      </c>
      <c r="D55" s="70">
        <v>40.6</v>
      </c>
      <c r="E55" s="71">
        <v>15.49</v>
      </c>
      <c r="F55" s="70">
        <v>5.0999999999999996</v>
      </c>
      <c r="G55" s="71">
        <v>14.88</v>
      </c>
      <c r="H55" s="72">
        <v>2731</v>
      </c>
      <c r="I55" s="70">
        <v>8.6999999999999993</v>
      </c>
      <c r="J55" s="72">
        <v>2622</v>
      </c>
    </row>
    <row r="56" spans="1:10" ht="22.5" customHeight="1" x14ac:dyDescent="0.2">
      <c r="A56" s="48">
        <f>IF(E56&lt;&gt;"",COUNTA($E$14:E56),"")</f>
        <v>38</v>
      </c>
      <c r="B56" s="68" t="s">
        <v>71</v>
      </c>
      <c r="C56" s="74" t="s">
        <v>249</v>
      </c>
      <c r="D56" s="70">
        <v>40.299999999999997</v>
      </c>
      <c r="E56" s="71">
        <v>25.48</v>
      </c>
      <c r="F56" s="70">
        <v>2.1</v>
      </c>
      <c r="G56" s="71">
        <v>22.54</v>
      </c>
      <c r="H56" s="72">
        <v>4457</v>
      </c>
      <c r="I56" s="70">
        <v>2.1</v>
      </c>
      <c r="J56" s="72">
        <v>3943</v>
      </c>
    </row>
    <row r="57" spans="1:10" ht="11.45" customHeight="1" x14ac:dyDescent="0.2">
      <c r="A57" s="48">
        <f>IF(E57&lt;&gt;"",COUNTA($E$14:E57),"")</f>
        <v>39</v>
      </c>
      <c r="B57" s="68" t="s">
        <v>72</v>
      </c>
      <c r="C57" s="69" t="s">
        <v>87</v>
      </c>
      <c r="D57" s="70">
        <v>39.5</v>
      </c>
      <c r="E57" s="71">
        <v>32.32</v>
      </c>
      <c r="F57" s="70">
        <v>1.4</v>
      </c>
      <c r="G57" s="71">
        <v>28.23</v>
      </c>
      <c r="H57" s="72">
        <v>5544</v>
      </c>
      <c r="I57" s="70">
        <v>1.5</v>
      </c>
      <c r="J57" s="72">
        <v>4842</v>
      </c>
    </row>
    <row r="58" spans="1:10" ht="11.45" customHeight="1" x14ac:dyDescent="0.2">
      <c r="A58" s="48">
        <f>IF(E58&lt;&gt;"",COUNTA($E$14:E58),"")</f>
        <v>40</v>
      </c>
      <c r="B58" s="68" t="s">
        <v>73</v>
      </c>
      <c r="C58" s="69" t="s">
        <v>88</v>
      </c>
      <c r="D58" s="70">
        <v>40</v>
      </c>
      <c r="E58" s="71">
        <v>27.83</v>
      </c>
      <c r="F58" s="70">
        <v>2.7</v>
      </c>
      <c r="G58" s="71">
        <v>25.26</v>
      </c>
      <c r="H58" s="72">
        <v>4840</v>
      </c>
      <c r="I58" s="70">
        <v>2.8</v>
      </c>
      <c r="J58" s="72">
        <v>4392</v>
      </c>
    </row>
    <row r="59" spans="1:10" ht="22.5" customHeight="1" x14ac:dyDescent="0.2">
      <c r="A59" s="48">
        <f>IF(E59&lt;&gt;"",COUNTA($E$14:E59),"")</f>
        <v>41</v>
      </c>
      <c r="B59" s="68" t="s">
        <v>74</v>
      </c>
      <c r="C59" s="69" t="s">
        <v>252</v>
      </c>
      <c r="D59" s="70">
        <v>39.4</v>
      </c>
      <c r="E59" s="71">
        <v>20.36</v>
      </c>
      <c r="F59" s="70">
        <v>-0.4</v>
      </c>
      <c r="G59" s="71">
        <v>18.23</v>
      </c>
      <c r="H59" s="72" t="s">
        <v>491</v>
      </c>
      <c r="I59" s="70" t="s">
        <v>492</v>
      </c>
      <c r="J59" s="72">
        <v>3117</v>
      </c>
    </row>
    <row r="60" spans="1:10" ht="22.5" customHeight="1" x14ac:dyDescent="0.2">
      <c r="A60" s="48">
        <f>IF(E60&lt;&gt;"",COUNTA($E$14:E60),"")</f>
        <v>42</v>
      </c>
      <c r="B60" s="68" t="s">
        <v>75</v>
      </c>
      <c r="C60" s="69" t="s">
        <v>251</v>
      </c>
      <c r="D60" s="70">
        <v>39.799999999999997</v>
      </c>
      <c r="E60" s="71" t="s">
        <v>13</v>
      </c>
      <c r="F60" s="70" t="s">
        <v>13</v>
      </c>
      <c r="G60" s="71" t="s">
        <v>322</v>
      </c>
      <c r="H60" s="72" t="s">
        <v>13</v>
      </c>
      <c r="I60" s="70" t="s">
        <v>13</v>
      </c>
      <c r="J60" s="72" t="s">
        <v>13</v>
      </c>
    </row>
    <row r="61" spans="1:10" ht="30" customHeight="1" x14ac:dyDescent="0.2">
      <c r="A61" s="48" t="str">
        <f>IF(E61&lt;&gt;"",COUNTA($E$14:E61),"")</f>
        <v/>
      </c>
      <c r="B61" s="68"/>
      <c r="C61" s="77"/>
      <c r="D61" s="154" t="s">
        <v>77</v>
      </c>
      <c r="E61" s="158"/>
      <c r="F61" s="158"/>
      <c r="G61" s="158"/>
      <c r="H61" s="158"/>
      <c r="I61" s="158"/>
      <c r="J61" s="158"/>
    </row>
    <row r="62" spans="1:10" ht="22.5" customHeight="1" x14ac:dyDescent="0.2">
      <c r="A62" s="48">
        <f>IF(E62&lt;&gt;"",COUNTA($E$14:E62),"")</f>
        <v>43</v>
      </c>
      <c r="B62" s="68" t="s">
        <v>55</v>
      </c>
      <c r="C62" s="69" t="s">
        <v>246</v>
      </c>
      <c r="D62" s="70">
        <v>28.8</v>
      </c>
      <c r="E62" s="71">
        <v>19.66</v>
      </c>
      <c r="F62" s="70">
        <v>3.9</v>
      </c>
      <c r="G62" s="71">
        <v>17.510000000000002</v>
      </c>
      <c r="H62" s="72">
        <v>2464</v>
      </c>
      <c r="I62" s="70">
        <v>5.8</v>
      </c>
      <c r="J62" s="72">
        <v>2195</v>
      </c>
    </row>
    <row r="63" spans="1:10" ht="11.45" customHeight="1" x14ac:dyDescent="0.2">
      <c r="A63" s="48" t="str">
        <f>IF(E63&lt;&gt;"",COUNTA($E$14:E63),"")</f>
        <v/>
      </c>
      <c r="B63" s="68"/>
      <c r="C63" s="69"/>
      <c r="D63" s="70"/>
      <c r="E63" s="71"/>
      <c r="F63" s="70"/>
      <c r="G63" s="71"/>
      <c r="H63" s="72"/>
      <c r="I63" s="70"/>
      <c r="J63" s="72"/>
    </row>
    <row r="64" spans="1:10" ht="11.45" customHeight="1" x14ac:dyDescent="0.2">
      <c r="A64" s="48">
        <f>IF(E64&lt;&gt;"",COUNTA($E$14:E64),"")</f>
        <v>44</v>
      </c>
      <c r="B64" s="68" t="s">
        <v>56</v>
      </c>
      <c r="C64" s="69" t="s">
        <v>79</v>
      </c>
      <c r="D64" s="70">
        <v>31.2</v>
      </c>
      <c r="E64" s="71" t="s">
        <v>493</v>
      </c>
      <c r="F64" s="70" t="s">
        <v>494</v>
      </c>
      <c r="G64" s="71" t="s">
        <v>495</v>
      </c>
      <c r="H64" s="72" t="s">
        <v>496</v>
      </c>
      <c r="I64" s="70" t="s">
        <v>337</v>
      </c>
      <c r="J64" s="72" t="s">
        <v>497</v>
      </c>
    </row>
    <row r="65" spans="1:10" ht="22.5" customHeight="1" x14ac:dyDescent="0.2">
      <c r="A65" s="48">
        <f>IF(E65&lt;&gt;"",COUNTA($E$14:E65),"")</f>
        <v>45</v>
      </c>
      <c r="B65" s="68" t="s">
        <v>57</v>
      </c>
      <c r="C65" s="69" t="s">
        <v>247</v>
      </c>
      <c r="D65" s="70" t="s">
        <v>5</v>
      </c>
      <c r="E65" s="71" t="s">
        <v>5</v>
      </c>
      <c r="F65" s="70" t="s">
        <v>5</v>
      </c>
      <c r="G65" s="71" t="s">
        <v>5</v>
      </c>
      <c r="H65" s="72" t="s">
        <v>5</v>
      </c>
      <c r="I65" s="70" t="s">
        <v>5</v>
      </c>
      <c r="J65" s="72" t="s">
        <v>5</v>
      </c>
    </row>
    <row r="66" spans="1:10" ht="11.45" customHeight="1" x14ac:dyDescent="0.2">
      <c r="A66" s="48">
        <f>IF(E66&lt;&gt;"",COUNTA($E$14:E66),"")</f>
        <v>46</v>
      </c>
      <c r="B66" s="68" t="s">
        <v>58</v>
      </c>
      <c r="C66" s="69" t="s">
        <v>80</v>
      </c>
      <c r="D66" s="70">
        <v>31.3</v>
      </c>
      <c r="E66" s="71" t="s">
        <v>498</v>
      </c>
      <c r="F66" s="70" t="s">
        <v>499</v>
      </c>
      <c r="G66" s="71" t="s">
        <v>500</v>
      </c>
      <c r="H66" s="72" t="s">
        <v>501</v>
      </c>
      <c r="I66" s="70" t="s">
        <v>502</v>
      </c>
      <c r="J66" s="72" t="s">
        <v>503</v>
      </c>
    </row>
    <row r="67" spans="1:10" ht="11.45" customHeight="1" x14ac:dyDescent="0.2">
      <c r="A67" s="48">
        <f>IF(E67&lt;&gt;"",COUNTA($E$14:E67),"")</f>
        <v>47</v>
      </c>
      <c r="B67" s="68" t="s">
        <v>59</v>
      </c>
      <c r="C67" s="69" t="s">
        <v>81</v>
      </c>
      <c r="D67" s="70">
        <v>31.4</v>
      </c>
      <c r="E67" s="71" t="s">
        <v>504</v>
      </c>
      <c r="F67" s="70" t="s">
        <v>485</v>
      </c>
      <c r="G67" s="71">
        <v>23.17</v>
      </c>
      <c r="H67" s="72" t="s">
        <v>505</v>
      </c>
      <c r="I67" s="70" t="s">
        <v>506</v>
      </c>
      <c r="J67" s="72" t="s">
        <v>507</v>
      </c>
    </row>
    <row r="68" spans="1:10" ht="44.45" customHeight="1" x14ac:dyDescent="0.2">
      <c r="A68" s="48">
        <f>IF(E68&lt;&gt;"",COUNTA($E$14:E68),"")</f>
        <v>48</v>
      </c>
      <c r="B68" s="68" t="s">
        <v>60</v>
      </c>
      <c r="C68" s="69" t="s">
        <v>254</v>
      </c>
      <c r="D68" s="70" t="s">
        <v>508</v>
      </c>
      <c r="E68" s="71" t="s">
        <v>13</v>
      </c>
      <c r="F68" s="70" t="s">
        <v>13</v>
      </c>
      <c r="G68" s="71" t="s">
        <v>13</v>
      </c>
      <c r="H68" s="72" t="s">
        <v>13</v>
      </c>
      <c r="I68" s="70" t="s">
        <v>13</v>
      </c>
      <c r="J68" s="72" t="s">
        <v>13</v>
      </c>
    </row>
    <row r="69" spans="1:10" ht="11.45" customHeight="1" x14ac:dyDescent="0.2">
      <c r="A69" s="48">
        <f>IF(E69&lt;&gt;"",COUNTA($E$14:E69),"")</f>
        <v>49</v>
      </c>
      <c r="B69" s="68" t="s">
        <v>61</v>
      </c>
      <c r="C69" s="69" t="s">
        <v>82</v>
      </c>
      <c r="D69" s="70">
        <v>31.8</v>
      </c>
      <c r="E69" s="71" t="s">
        <v>13</v>
      </c>
      <c r="F69" s="70" t="s">
        <v>13</v>
      </c>
      <c r="G69" s="71" t="s">
        <v>13</v>
      </c>
      <c r="H69" s="72" t="s">
        <v>509</v>
      </c>
      <c r="I69" s="70" t="s">
        <v>325</v>
      </c>
      <c r="J69" s="72" t="s">
        <v>510</v>
      </c>
    </row>
    <row r="70" spans="1:10" ht="11.45" customHeight="1" x14ac:dyDescent="0.2">
      <c r="A70" s="48" t="str">
        <f>IF(E70&lt;&gt;"",COUNTA($E$14:E70),"")</f>
        <v/>
      </c>
      <c r="B70" s="68"/>
      <c r="C70" s="69"/>
      <c r="D70" s="70"/>
      <c r="E70" s="71"/>
      <c r="F70" s="70"/>
      <c r="G70" s="71"/>
      <c r="H70" s="72"/>
      <c r="I70" s="70"/>
      <c r="J70" s="72"/>
    </row>
    <row r="71" spans="1:10" ht="11.45" customHeight="1" x14ac:dyDescent="0.2">
      <c r="A71" s="48">
        <f>IF(E71&lt;&gt;"",COUNTA($E$14:E71),"")</f>
        <v>50</v>
      </c>
      <c r="B71" s="68" t="s">
        <v>62</v>
      </c>
      <c r="C71" s="69" t="s">
        <v>83</v>
      </c>
      <c r="D71" s="70">
        <v>28.7</v>
      </c>
      <c r="E71" s="71">
        <v>19.559999999999999</v>
      </c>
      <c r="F71" s="70">
        <v>3.3</v>
      </c>
      <c r="G71" s="71">
        <v>17.440000000000001</v>
      </c>
      <c r="H71" s="72">
        <v>2439</v>
      </c>
      <c r="I71" s="70">
        <v>5.2</v>
      </c>
      <c r="J71" s="72">
        <v>2174</v>
      </c>
    </row>
    <row r="72" spans="1:10" ht="33.6" customHeight="1" x14ac:dyDescent="0.2">
      <c r="A72" s="48">
        <f>IF(E72&lt;&gt;"",COUNTA($E$14:E72),"")</f>
        <v>51</v>
      </c>
      <c r="B72" s="68" t="s">
        <v>63</v>
      </c>
      <c r="C72" s="69" t="s">
        <v>253</v>
      </c>
      <c r="D72" s="70">
        <v>28.1</v>
      </c>
      <c r="E72" s="71" t="s">
        <v>511</v>
      </c>
      <c r="F72" s="70" t="s">
        <v>512</v>
      </c>
      <c r="G72" s="71" t="s">
        <v>513</v>
      </c>
      <c r="H72" s="72" t="s">
        <v>514</v>
      </c>
      <c r="I72" s="70" t="s">
        <v>342</v>
      </c>
      <c r="J72" s="72" t="s">
        <v>515</v>
      </c>
    </row>
    <row r="73" spans="1:10" ht="11.45" customHeight="1" x14ac:dyDescent="0.2">
      <c r="A73" s="48">
        <f>IF(E73&lt;&gt;"",COUNTA($E$14:E73),"")</f>
        <v>52</v>
      </c>
      <c r="B73" s="68" t="s">
        <v>64</v>
      </c>
      <c r="C73" s="69" t="s">
        <v>84</v>
      </c>
      <c r="D73" s="70" t="s">
        <v>516</v>
      </c>
      <c r="E73" s="71" t="s">
        <v>517</v>
      </c>
      <c r="F73" s="70" t="s">
        <v>401</v>
      </c>
      <c r="G73" s="71">
        <v>13.63</v>
      </c>
      <c r="H73" s="72" t="s">
        <v>518</v>
      </c>
      <c r="I73" s="70" t="s">
        <v>312</v>
      </c>
      <c r="J73" s="72">
        <v>1587</v>
      </c>
    </row>
    <row r="74" spans="1:10" ht="11.45" customHeight="1" x14ac:dyDescent="0.2">
      <c r="A74" s="48">
        <f>IF(E74&lt;&gt;"",COUNTA($E$14:E74),"")</f>
        <v>53</v>
      </c>
      <c r="B74" s="68" t="s">
        <v>65</v>
      </c>
      <c r="C74" s="69" t="s">
        <v>85</v>
      </c>
      <c r="D74" s="70" t="s">
        <v>519</v>
      </c>
      <c r="E74" s="71">
        <v>12.29</v>
      </c>
      <c r="F74" s="70">
        <v>4.4000000000000004</v>
      </c>
      <c r="G74" s="71">
        <v>12.03</v>
      </c>
      <c r="H74" s="72" t="s">
        <v>520</v>
      </c>
      <c r="I74" s="70" t="s">
        <v>521</v>
      </c>
      <c r="J74" s="72" t="s">
        <v>522</v>
      </c>
    </row>
    <row r="75" spans="1:10" ht="11.45" customHeight="1" x14ac:dyDescent="0.2">
      <c r="A75" s="48">
        <f>IF(E75&lt;&gt;"",COUNTA($E$14:E75),"")</f>
        <v>54</v>
      </c>
      <c r="B75" s="68" t="s">
        <v>66</v>
      </c>
      <c r="C75" s="69" t="s">
        <v>86</v>
      </c>
      <c r="D75" s="70">
        <v>31</v>
      </c>
      <c r="E75" s="71" t="s">
        <v>523</v>
      </c>
      <c r="F75" s="70" t="s">
        <v>358</v>
      </c>
      <c r="G75" s="71" t="s">
        <v>524</v>
      </c>
      <c r="H75" s="72" t="s">
        <v>525</v>
      </c>
      <c r="I75" s="70" t="s">
        <v>526</v>
      </c>
      <c r="J75" s="72" t="s">
        <v>527</v>
      </c>
    </row>
    <row r="76" spans="1:10" ht="22.5" customHeight="1" x14ac:dyDescent="0.2">
      <c r="A76" s="48">
        <f>IF(E76&lt;&gt;"",COUNTA($E$14:E76),"")</f>
        <v>55</v>
      </c>
      <c r="B76" s="68" t="s">
        <v>67</v>
      </c>
      <c r="C76" s="74" t="s">
        <v>255</v>
      </c>
      <c r="D76" s="70">
        <v>34.6</v>
      </c>
      <c r="E76" s="71" t="s">
        <v>528</v>
      </c>
      <c r="F76" s="70" t="s">
        <v>529</v>
      </c>
      <c r="G76" s="71" t="s">
        <v>530</v>
      </c>
      <c r="H76" s="72" t="s">
        <v>13</v>
      </c>
      <c r="I76" s="70" t="s">
        <v>13</v>
      </c>
      <c r="J76" s="72" t="s">
        <v>13</v>
      </c>
    </row>
    <row r="77" spans="1:10" ht="22.5" customHeight="1" x14ac:dyDescent="0.2">
      <c r="A77" s="48">
        <f>IF(E77&lt;&gt;"",COUNTA($E$14:E77),"")</f>
        <v>56</v>
      </c>
      <c r="B77" s="68" t="s">
        <v>68</v>
      </c>
      <c r="C77" s="69" t="s">
        <v>248</v>
      </c>
      <c r="D77" s="70" t="s">
        <v>516</v>
      </c>
      <c r="E77" s="71" t="s">
        <v>13</v>
      </c>
      <c r="F77" s="70" t="s">
        <v>13</v>
      </c>
      <c r="G77" s="71" t="s">
        <v>531</v>
      </c>
      <c r="H77" s="72" t="s">
        <v>13</v>
      </c>
      <c r="I77" s="70" t="s">
        <v>13</v>
      </c>
      <c r="J77" s="72" t="s">
        <v>532</v>
      </c>
    </row>
    <row r="78" spans="1:10" ht="33.6" customHeight="1" x14ac:dyDescent="0.2">
      <c r="A78" s="48">
        <f>IF(E78&lt;&gt;"",COUNTA($E$14:E78),"")</f>
        <v>57</v>
      </c>
      <c r="B78" s="68" t="s">
        <v>69</v>
      </c>
      <c r="C78" s="74" t="s">
        <v>256</v>
      </c>
      <c r="D78" s="70">
        <v>27.5</v>
      </c>
      <c r="E78" s="71" t="s">
        <v>533</v>
      </c>
      <c r="F78" s="70" t="s">
        <v>335</v>
      </c>
      <c r="G78" s="71" t="s">
        <v>534</v>
      </c>
      <c r="H78" s="72" t="s">
        <v>535</v>
      </c>
      <c r="I78" s="70" t="s">
        <v>281</v>
      </c>
      <c r="J78" s="72" t="s">
        <v>536</v>
      </c>
    </row>
    <row r="79" spans="1:10" ht="33.6" customHeight="1" x14ac:dyDescent="0.2">
      <c r="A79" s="48">
        <f>IF(E79&lt;&gt;"",COUNTA($E$14:E79),"")</f>
        <v>58</v>
      </c>
      <c r="B79" s="68" t="s">
        <v>70</v>
      </c>
      <c r="C79" s="74" t="s">
        <v>250</v>
      </c>
      <c r="D79" s="70">
        <v>29.5</v>
      </c>
      <c r="E79" s="71">
        <v>12.49</v>
      </c>
      <c r="F79" s="70">
        <v>-0.8</v>
      </c>
      <c r="G79" s="71">
        <v>12.34</v>
      </c>
      <c r="H79" s="72">
        <v>1602</v>
      </c>
      <c r="I79" s="70">
        <v>0.6</v>
      </c>
      <c r="J79" s="72">
        <v>1583</v>
      </c>
    </row>
    <row r="80" spans="1:10" ht="22.5" customHeight="1" x14ac:dyDescent="0.2">
      <c r="A80" s="48">
        <f>IF(E80&lt;&gt;"",COUNTA($E$14:E80),"")</f>
        <v>59</v>
      </c>
      <c r="B80" s="68" t="s">
        <v>71</v>
      </c>
      <c r="C80" s="74" t="s">
        <v>249</v>
      </c>
      <c r="D80" s="70">
        <v>31.5</v>
      </c>
      <c r="E80" s="71">
        <v>27.84</v>
      </c>
      <c r="F80" s="70">
        <v>3.8</v>
      </c>
      <c r="G80" s="71">
        <v>22.98</v>
      </c>
      <c r="H80" s="72">
        <v>3812</v>
      </c>
      <c r="I80" s="70">
        <v>5.3</v>
      </c>
      <c r="J80" s="72">
        <v>3147</v>
      </c>
    </row>
    <row r="81" spans="1:10" ht="11.45" customHeight="1" x14ac:dyDescent="0.2">
      <c r="A81" s="48">
        <f>IF(E81&lt;&gt;"",COUNTA($E$14:E81),"")</f>
        <v>60</v>
      </c>
      <c r="B81" s="68" t="s">
        <v>72</v>
      </c>
      <c r="C81" s="69" t="s">
        <v>87</v>
      </c>
      <c r="D81" s="70">
        <v>27.4</v>
      </c>
      <c r="E81" s="71">
        <v>29.09</v>
      </c>
      <c r="F81" s="70">
        <v>-0.5</v>
      </c>
      <c r="G81" s="71">
        <v>25.07</v>
      </c>
      <c r="H81" s="72">
        <v>3461</v>
      </c>
      <c r="I81" s="70">
        <v>0.4</v>
      </c>
      <c r="J81" s="72">
        <v>2982</v>
      </c>
    </row>
    <row r="82" spans="1:10" ht="11.45" customHeight="1" x14ac:dyDescent="0.2">
      <c r="A82" s="48">
        <f>IF(E82&lt;&gt;"",COUNTA($E$14:E82),"")</f>
        <v>61</v>
      </c>
      <c r="B82" s="68" t="s">
        <v>73</v>
      </c>
      <c r="C82" s="69" t="s">
        <v>88</v>
      </c>
      <c r="D82" s="70">
        <v>29.8</v>
      </c>
      <c r="E82" s="71">
        <v>23.15</v>
      </c>
      <c r="F82" s="70">
        <v>7</v>
      </c>
      <c r="G82" s="71">
        <v>20.66</v>
      </c>
      <c r="H82" s="72">
        <v>2997</v>
      </c>
      <c r="I82" s="70">
        <v>3.5</v>
      </c>
      <c r="J82" s="72">
        <v>2675</v>
      </c>
    </row>
    <row r="83" spans="1:10" ht="22.5" customHeight="1" x14ac:dyDescent="0.2">
      <c r="A83" s="48">
        <f>IF(E83&lt;&gt;"",COUNTA($E$14:E83),"")</f>
        <v>62</v>
      </c>
      <c r="B83" s="68" t="s">
        <v>74</v>
      </c>
      <c r="C83" s="69" t="s">
        <v>252</v>
      </c>
      <c r="D83" s="70" t="s">
        <v>537</v>
      </c>
      <c r="E83" s="71" t="s">
        <v>372</v>
      </c>
      <c r="F83" s="70" t="s">
        <v>538</v>
      </c>
      <c r="G83" s="71" t="s">
        <v>539</v>
      </c>
      <c r="H83" s="72" t="s">
        <v>13</v>
      </c>
      <c r="I83" s="70" t="s">
        <v>13</v>
      </c>
      <c r="J83" s="72" t="s">
        <v>540</v>
      </c>
    </row>
    <row r="84" spans="1:10" ht="22.5" customHeight="1" x14ac:dyDescent="0.2">
      <c r="A84" s="48">
        <f>IF(E84&lt;&gt;"",COUNTA($E$14:E84),"")</f>
        <v>63</v>
      </c>
      <c r="B84" s="68" t="s">
        <v>75</v>
      </c>
      <c r="C84" s="69" t="s">
        <v>251</v>
      </c>
      <c r="D84" s="70" t="s">
        <v>13</v>
      </c>
      <c r="E84" s="71" t="s">
        <v>13</v>
      </c>
      <c r="F84" s="70" t="s">
        <v>13</v>
      </c>
      <c r="G84" s="71" t="s">
        <v>13</v>
      </c>
      <c r="H84" s="72" t="s">
        <v>541</v>
      </c>
      <c r="I84" s="70" t="s">
        <v>293</v>
      </c>
      <c r="J84" s="72" t="s">
        <v>542</v>
      </c>
    </row>
    <row r="85" spans="1:10" ht="30" customHeight="1" x14ac:dyDescent="0.2">
      <c r="A85" s="48" t="str">
        <f>IF(E85&lt;&gt;"",COUNTA($E$14:E85),"")</f>
        <v/>
      </c>
      <c r="B85" s="68"/>
      <c r="C85" s="78"/>
      <c r="D85" s="154" t="s">
        <v>78</v>
      </c>
      <c r="E85" s="155"/>
      <c r="F85" s="155"/>
      <c r="G85" s="155"/>
      <c r="H85" s="155"/>
      <c r="I85" s="155"/>
      <c r="J85" s="155"/>
    </row>
    <row r="86" spans="1:10" ht="22.5" customHeight="1" x14ac:dyDescent="0.2">
      <c r="A86" s="48">
        <f>IF(E86&lt;&gt;"",COUNTA($E$14:E86),"")</f>
        <v>64</v>
      </c>
      <c r="B86" s="68" t="s">
        <v>55</v>
      </c>
      <c r="C86" s="69" t="s">
        <v>246</v>
      </c>
      <c r="D86" s="70" t="s">
        <v>5</v>
      </c>
      <c r="E86" s="71" t="s">
        <v>5</v>
      </c>
      <c r="F86" s="70" t="s">
        <v>5</v>
      </c>
      <c r="G86" s="71" t="s">
        <v>5</v>
      </c>
      <c r="H86" s="72">
        <v>356</v>
      </c>
      <c r="I86" s="70">
        <v>3</v>
      </c>
      <c r="J86" s="72" t="s">
        <v>5</v>
      </c>
    </row>
    <row r="87" spans="1:10" ht="11.45" customHeight="1" x14ac:dyDescent="0.2">
      <c r="A87" s="48" t="str">
        <f>IF(E87&lt;&gt;"",COUNTA($E$14:E87),"")</f>
        <v/>
      </c>
      <c r="B87" s="68"/>
      <c r="C87" s="69"/>
      <c r="D87" s="70"/>
      <c r="E87" s="71"/>
      <c r="F87" s="70"/>
      <c r="G87" s="71"/>
      <c r="H87" s="72"/>
      <c r="I87" s="70"/>
      <c r="J87" s="72"/>
    </row>
    <row r="88" spans="1:10" ht="11.45" customHeight="1" x14ac:dyDescent="0.2">
      <c r="A88" s="48">
        <f>IF(E88&lt;&gt;"",COUNTA($E$14:E88),"")</f>
        <v>65</v>
      </c>
      <c r="B88" s="68" t="s">
        <v>56</v>
      </c>
      <c r="C88" s="69" t="s">
        <v>79</v>
      </c>
      <c r="D88" s="70" t="s">
        <v>5</v>
      </c>
      <c r="E88" s="71" t="s">
        <v>5</v>
      </c>
      <c r="F88" s="70" t="s">
        <v>5</v>
      </c>
      <c r="G88" s="71" t="s">
        <v>5</v>
      </c>
      <c r="H88" s="72">
        <v>403</v>
      </c>
      <c r="I88" s="70">
        <v>4.8</v>
      </c>
      <c r="J88" s="72" t="s">
        <v>5</v>
      </c>
    </row>
    <row r="89" spans="1:10" ht="22.5" customHeight="1" x14ac:dyDescent="0.2">
      <c r="A89" s="48">
        <f>IF(E89&lt;&gt;"",COUNTA($E$14:E89),"")</f>
        <v>66</v>
      </c>
      <c r="B89" s="68" t="s">
        <v>57</v>
      </c>
      <c r="C89" s="69" t="s">
        <v>247</v>
      </c>
      <c r="D89" s="70" t="s">
        <v>5</v>
      </c>
      <c r="E89" s="71" t="s">
        <v>5</v>
      </c>
      <c r="F89" s="70" t="s">
        <v>5</v>
      </c>
      <c r="G89" s="71" t="s">
        <v>5</v>
      </c>
      <c r="H89" s="72" t="s">
        <v>5</v>
      </c>
      <c r="I89" s="70" t="s">
        <v>5</v>
      </c>
      <c r="J89" s="72" t="s">
        <v>5</v>
      </c>
    </row>
    <row r="90" spans="1:10" ht="11.45" customHeight="1" x14ac:dyDescent="0.2">
      <c r="A90" s="48">
        <f>IF(E90&lt;&gt;"",COUNTA($E$14:E90),"")</f>
        <v>67</v>
      </c>
      <c r="B90" s="68" t="s">
        <v>58</v>
      </c>
      <c r="C90" s="69" t="s">
        <v>80</v>
      </c>
      <c r="D90" s="70" t="s">
        <v>5</v>
      </c>
      <c r="E90" s="71" t="s">
        <v>5</v>
      </c>
      <c r="F90" s="70" t="s">
        <v>5</v>
      </c>
      <c r="G90" s="71" t="s">
        <v>5</v>
      </c>
      <c r="H90" s="72">
        <v>397</v>
      </c>
      <c r="I90" s="70">
        <v>2.2999999999999998</v>
      </c>
      <c r="J90" s="72" t="s">
        <v>5</v>
      </c>
    </row>
    <row r="91" spans="1:10" ht="11.45" customHeight="1" x14ac:dyDescent="0.2">
      <c r="A91" s="48">
        <f>IF(E91&lt;&gt;"",COUNTA($E$14:E91),"")</f>
        <v>68</v>
      </c>
      <c r="B91" s="68" t="s">
        <v>59</v>
      </c>
      <c r="C91" s="69" t="s">
        <v>81</v>
      </c>
      <c r="D91" s="70" t="s">
        <v>5</v>
      </c>
      <c r="E91" s="71" t="s">
        <v>5</v>
      </c>
      <c r="F91" s="70" t="s">
        <v>5</v>
      </c>
      <c r="G91" s="71" t="s">
        <v>5</v>
      </c>
      <c r="H91" s="72" t="s">
        <v>543</v>
      </c>
      <c r="I91" s="70" t="s">
        <v>396</v>
      </c>
      <c r="J91" s="72" t="s">
        <v>5</v>
      </c>
    </row>
    <row r="92" spans="1:10" ht="44.45" customHeight="1" x14ac:dyDescent="0.2">
      <c r="A92" s="48">
        <f>IF(E92&lt;&gt;"",COUNTA($E$14:E92),"")</f>
        <v>69</v>
      </c>
      <c r="B92" s="68" t="s">
        <v>60</v>
      </c>
      <c r="C92" s="69" t="s">
        <v>254</v>
      </c>
      <c r="D92" s="70" t="s">
        <v>5</v>
      </c>
      <c r="E92" s="71" t="s">
        <v>5</v>
      </c>
      <c r="F92" s="70" t="s">
        <v>5</v>
      </c>
      <c r="G92" s="71" t="s">
        <v>5</v>
      </c>
      <c r="H92" s="72" t="s">
        <v>544</v>
      </c>
      <c r="I92" s="70" t="s">
        <v>545</v>
      </c>
      <c r="J92" s="72" t="s">
        <v>5</v>
      </c>
    </row>
    <row r="93" spans="1:10" ht="11.45" customHeight="1" x14ac:dyDescent="0.2">
      <c r="A93" s="48">
        <f>IF(E93&lt;&gt;"",COUNTA($E$14:E93),"")</f>
        <v>70</v>
      </c>
      <c r="B93" s="68" t="s">
        <v>61</v>
      </c>
      <c r="C93" s="69" t="s">
        <v>82</v>
      </c>
      <c r="D93" s="70" t="s">
        <v>5</v>
      </c>
      <c r="E93" s="71" t="s">
        <v>5</v>
      </c>
      <c r="F93" s="70" t="s">
        <v>5</v>
      </c>
      <c r="G93" s="71" t="s">
        <v>5</v>
      </c>
      <c r="H93" s="72">
        <v>412</v>
      </c>
      <c r="I93" s="70">
        <v>7.5</v>
      </c>
      <c r="J93" s="72" t="s">
        <v>5</v>
      </c>
    </row>
    <row r="94" spans="1:10" ht="11.45" customHeight="1" x14ac:dyDescent="0.2">
      <c r="A94" s="48" t="str">
        <f>IF(E94&lt;&gt;"",COUNTA($E$14:E94),"")</f>
        <v/>
      </c>
      <c r="B94" s="68"/>
      <c r="C94" s="69"/>
      <c r="D94" s="70"/>
      <c r="E94" s="71"/>
      <c r="F94" s="70"/>
      <c r="G94" s="71"/>
      <c r="H94" s="72"/>
      <c r="I94" s="70"/>
      <c r="J94" s="72"/>
    </row>
    <row r="95" spans="1:10" ht="11.45" customHeight="1" x14ac:dyDescent="0.2">
      <c r="A95" s="48">
        <f>IF(E95&lt;&gt;"",COUNTA($E$14:E95),"")</f>
        <v>71</v>
      </c>
      <c r="B95" s="68" t="s">
        <v>62</v>
      </c>
      <c r="C95" s="69" t="s">
        <v>83</v>
      </c>
      <c r="D95" s="70" t="s">
        <v>5</v>
      </c>
      <c r="E95" s="71" t="s">
        <v>5</v>
      </c>
      <c r="F95" s="70" t="s">
        <v>5</v>
      </c>
      <c r="G95" s="71" t="s">
        <v>5</v>
      </c>
      <c r="H95" s="72">
        <v>350</v>
      </c>
      <c r="I95" s="70">
        <v>3</v>
      </c>
      <c r="J95" s="72" t="s">
        <v>5</v>
      </c>
    </row>
    <row r="96" spans="1:10" ht="33.6" customHeight="1" x14ac:dyDescent="0.2">
      <c r="A96" s="48">
        <f>IF(E96&lt;&gt;"",COUNTA($E$14:E96),"")</f>
        <v>72</v>
      </c>
      <c r="B96" s="68" t="s">
        <v>63</v>
      </c>
      <c r="C96" s="69" t="s">
        <v>253</v>
      </c>
      <c r="D96" s="70" t="s">
        <v>5</v>
      </c>
      <c r="E96" s="71" t="s">
        <v>5</v>
      </c>
      <c r="F96" s="70" t="s">
        <v>5</v>
      </c>
      <c r="G96" s="71" t="s">
        <v>5</v>
      </c>
      <c r="H96" s="72">
        <v>376</v>
      </c>
      <c r="I96" s="70">
        <v>4.9000000000000004</v>
      </c>
      <c r="J96" s="72" t="s">
        <v>5</v>
      </c>
    </row>
    <row r="97" spans="1:10" ht="11.45" customHeight="1" x14ac:dyDescent="0.2">
      <c r="A97" s="48">
        <f>IF(E97&lt;&gt;"",COUNTA($E$14:E97),"")</f>
        <v>73</v>
      </c>
      <c r="B97" s="68" t="s">
        <v>64</v>
      </c>
      <c r="C97" s="69" t="s">
        <v>84</v>
      </c>
      <c r="D97" s="70" t="s">
        <v>5</v>
      </c>
      <c r="E97" s="71" t="s">
        <v>5</v>
      </c>
      <c r="F97" s="70" t="s">
        <v>5</v>
      </c>
      <c r="G97" s="71" t="s">
        <v>5</v>
      </c>
      <c r="H97" s="72" t="s">
        <v>544</v>
      </c>
      <c r="I97" s="70" t="s">
        <v>280</v>
      </c>
      <c r="J97" s="72" t="s">
        <v>5</v>
      </c>
    </row>
    <row r="98" spans="1:10" ht="11.45" customHeight="1" x14ac:dyDescent="0.2">
      <c r="A98" s="48">
        <f>IF(E98&lt;&gt;"",COUNTA($E$14:E98),"")</f>
        <v>74</v>
      </c>
      <c r="B98" s="68" t="s">
        <v>65</v>
      </c>
      <c r="C98" s="69" t="s">
        <v>85</v>
      </c>
      <c r="D98" s="70" t="s">
        <v>5</v>
      </c>
      <c r="E98" s="71" t="s">
        <v>5</v>
      </c>
      <c r="F98" s="70" t="s">
        <v>5</v>
      </c>
      <c r="G98" s="71" t="s">
        <v>5</v>
      </c>
      <c r="H98" s="72" t="s">
        <v>546</v>
      </c>
      <c r="I98" s="70" t="s">
        <v>547</v>
      </c>
      <c r="J98" s="72" t="s">
        <v>5</v>
      </c>
    </row>
    <row r="99" spans="1:10" ht="11.45" customHeight="1" x14ac:dyDescent="0.2">
      <c r="A99" s="48">
        <f>IF(E99&lt;&gt;"",COUNTA($E$14:E99),"")</f>
        <v>75</v>
      </c>
      <c r="B99" s="68" t="s">
        <v>66</v>
      </c>
      <c r="C99" s="69" t="s">
        <v>86</v>
      </c>
      <c r="D99" s="70" t="s">
        <v>5</v>
      </c>
      <c r="E99" s="71" t="s">
        <v>5</v>
      </c>
      <c r="F99" s="70" t="s">
        <v>5</v>
      </c>
      <c r="G99" s="71" t="s">
        <v>5</v>
      </c>
      <c r="H99" s="72" t="s">
        <v>349</v>
      </c>
      <c r="I99" s="70" t="s">
        <v>414</v>
      </c>
      <c r="J99" s="72" t="s">
        <v>5</v>
      </c>
    </row>
    <row r="100" spans="1:10" ht="22.5" customHeight="1" x14ac:dyDescent="0.2">
      <c r="A100" s="48">
        <f>IF(E100&lt;&gt;"",COUNTA($E$14:E100),"")</f>
        <v>76</v>
      </c>
      <c r="B100" s="68" t="s">
        <v>67</v>
      </c>
      <c r="C100" s="74" t="s">
        <v>255</v>
      </c>
      <c r="D100" s="70" t="s">
        <v>5</v>
      </c>
      <c r="E100" s="71" t="s">
        <v>5</v>
      </c>
      <c r="F100" s="70" t="s">
        <v>5</v>
      </c>
      <c r="G100" s="71" t="s">
        <v>5</v>
      </c>
      <c r="H100" s="72" t="s">
        <v>544</v>
      </c>
      <c r="I100" s="70" t="s">
        <v>295</v>
      </c>
      <c r="J100" s="72" t="s">
        <v>5</v>
      </c>
    </row>
    <row r="101" spans="1:10" ht="22.5" customHeight="1" x14ac:dyDescent="0.2">
      <c r="A101" s="48">
        <f>IF(E101&lt;&gt;"",COUNTA($E$14:E101),"")</f>
        <v>77</v>
      </c>
      <c r="B101" s="68" t="s">
        <v>68</v>
      </c>
      <c r="C101" s="69" t="s">
        <v>248</v>
      </c>
      <c r="D101" s="70" t="s">
        <v>5</v>
      </c>
      <c r="E101" s="71" t="s">
        <v>5</v>
      </c>
      <c r="F101" s="70" t="s">
        <v>5</v>
      </c>
      <c r="G101" s="71" t="s">
        <v>5</v>
      </c>
      <c r="H101" s="72" t="s">
        <v>13</v>
      </c>
      <c r="I101" s="70" t="s">
        <v>13</v>
      </c>
      <c r="J101" s="72" t="s">
        <v>5</v>
      </c>
    </row>
    <row r="102" spans="1:10" ht="33.6" customHeight="1" x14ac:dyDescent="0.2">
      <c r="A102" s="48">
        <f>IF(E102&lt;&gt;"",COUNTA($E$14:E102),"")</f>
        <v>78</v>
      </c>
      <c r="B102" s="68" t="s">
        <v>69</v>
      </c>
      <c r="C102" s="74" t="s">
        <v>256</v>
      </c>
      <c r="D102" s="70" t="s">
        <v>5</v>
      </c>
      <c r="E102" s="71" t="s">
        <v>5</v>
      </c>
      <c r="F102" s="70" t="s">
        <v>5</v>
      </c>
      <c r="G102" s="71" t="s">
        <v>5</v>
      </c>
      <c r="H102" s="72" t="s">
        <v>13</v>
      </c>
      <c r="I102" s="70" t="s">
        <v>13</v>
      </c>
      <c r="J102" s="72" t="s">
        <v>5</v>
      </c>
    </row>
    <row r="103" spans="1:10" ht="33.6" customHeight="1" x14ac:dyDescent="0.2">
      <c r="A103" s="48">
        <f>IF(E103&lt;&gt;"",COUNTA($E$14:E103),"")</f>
        <v>79</v>
      </c>
      <c r="B103" s="68" t="s">
        <v>70</v>
      </c>
      <c r="C103" s="74" t="s">
        <v>250</v>
      </c>
      <c r="D103" s="70" t="s">
        <v>5</v>
      </c>
      <c r="E103" s="71" t="s">
        <v>5</v>
      </c>
      <c r="F103" s="70" t="s">
        <v>5</v>
      </c>
      <c r="G103" s="71" t="s">
        <v>5</v>
      </c>
      <c r="H103" s="72">
        <v>369</v>
      </c>
      <c r="I103" s="70">
        <v>2.2000000000000002</v>
      </c>
      <c r="J103" s="72" t="s">
        <v>5</v>
      </c>
    </row>
    <row r="104" spans="1:10" ht="22.5" customHeight="1" x14ac:dyDescent="0.2">
      <c r="A104" s="48">
        <f>IF(E104&lt;&gt;"",COUNTA($E$14:E104),"")</f>
        <v>80</v>
      </c>
      <c r="B104" s="68" t="s">
        <v>71</v>
      </c>
      <c r="C104" s="74" t="s">
        <v>249</v>
      </c>
      <c r="D104" s="70" t="s">
        <v>5</v>
      </c>
      <c r="E104" s="71" t="s">
        <v>5</v>
      </c>
      <c r="F104" s="70" t="s">
        <v>5</v>
      </c>
      <c r="G104" s="71" t="s">
        <v>5</v>
      </c>
      <c r="H104" s="72">
        <v>259</v>
      </c>
      <c r="I104" s="70">
        <v>-4.5999999999999996</v>
      </c>
      <c r="J104" s="72" t="s">
        <v>5</v>
      </c>
    </row>
    <row r="105" spans="1:10" ht="11.45" customHeight="1" x14ac:dyDescent="0.2">
      <c r="A105" s="48">
        <f>IF(E105&lt;&gt;"",COUNTA($E$14:E105),"")</f>
        <v>81</v>
      </c>
      <c r="B105" s="68" t="s">
        <v>72</v>
      </c>
      <c r="C105" s="69" t="s">
        <v>87</v>
      </c>
      <c r="D105" s="70" t="s">
        <v>5</v>
      </c>
      <c r="E105" s="71" t="s">
        <v>5</v>
      </c>
      <c r="F105" s="70" t="s">
        <v>5</v>
      </c>
      <c r="G105" s="71" t="s">
        <v>5</v>
      </c>
      <c r="H105" s="72" t="s">
        <v>548</v>
      </c>
      <c r="I105" s="70" t="s">
        <v>549</v>
      </c>
      <c r="J105" s="72" t="s">
        <v>5</v>
      </c>
    </row>
    <row r="106" spans="1:10" ht="11.45" customHeight="1" x14ac:dyDescent="0.2">
      <c r="A106" s="48">
        <f>IF(E106&lt;&gt;"",COUNTA($E$14:E106),"")</f>
        <v>82</v>
      </c>
      <c r="B106" s="68" t="s">
        <v>73</v>
      </c>
      <c r="C106" s="69" t="s">
        <v>88</v>
      </c>
      <c r="D106" s="70" t="s">
        <v>5</v>
      </c>
      <c r="E106" s="71" t="s">
        <v>5</v>
      </c>
      <c r="F106" s="70" t="s">
        <v>5</v>
      </c>
      <c r="G106" s="71" t="s">
        <v>5</v>
      </c>
      <c r="H106" s="72">
        <v>421</v>
      </c>
      <c r="I106" s="70">
        <v>3.3</v>
      </c>
      <c r="J106" s="72" t="s">
        <v>5</v>
      </c>
    </row>
    <row r="107" spans="1:10" ht="22.5" customHeight="1" x14ac:dyDescent="0.2">
      <c r="A107" s="48">
        <f>IF(E107&lt;&gt;"",COUNTA($E$14:E107),"")</f>
        <v>83</v>
      </c>
      <c r="B107" s="68" t="s">
        <v>74</v>
      </c>
      <c r="C107" s="69" t="s">
        <v>252</v>
      </c>
      <c r="D107" s="70" t="s">
        <v>5</v>
      </c>
      <c r="E107" s="71" t="s">
        <v>5</v>
      </c>
      <c r="F107" s="70" t="s">
        <v>5</v>
      </c>
      <c r="G107" s="71" t="s">
        <v>5</v>
      </c>
      <c r="H107" s="72" t="s">
        <v>550</v>
      </c>
      <c r="I107" s="70" t="s">
        <v>551</v>
      </c>
      <c r="J107" s="72" t="s">
        <v>5</v>
      </c>
    </row>
    <row r="108" spans="1:10" ht="22.5" customHeight="1" x14ac:dyDescent="0.2">
      <c r="A108" s="48">
        <f>IF(E108&lt;&gt;"",COUNTA($E$14:E108),"")</f>
        <v>84</v>
      </c>
      <c r="B108" s="68" t="s">
        <v>75</v>
      </c>
      <c r="C108" s="69" t="s">
        <v>251</v>
      </c>
      <c r="D108" s="70" t="s">
        <v>5</v>
      </c>
      <c r="E108" s="71" t="s">
        <v>5</v>
      </c>
      <c r="F108" s="70" t="s">
        <v>5</v>
      </c>
      <c r="G108" s="71" t="s">
        <v>5</v>
      </c>
      <c r="H108" s="72" t="s">
        <v>13</v>
      </c>
      <c r="I108" s="70" t="s">
        <v>13</v>
      </c>
      <c r="J108" s="72" t="s">
        <v>5</v>
      </c>
    </row>
  </sheetData>
  <mergeCells count="21">
    <mergeCell ref="D61:J61"/>
    <mergeCell ref="C3:C11"/>
    <mergeCell ref="E3:G3"/>
    <mergeCell ref="D85:J85"/>
    <mergeCell ref="E4:E10"/>
    <mergeCell ref="F4:F10"/>
    <mergeCell ref="G4:G10"/>
    <mergeCell ref="H4:H10"/>
    <mergeCell ref="D37:J37"/>
    <mergeCell ref="D13:J13"/>
    <mergeCell ref="I4:I10"/>
    <mergeCell ref="D3:D10"/>
    <mergeCell ref="H3:J3"/>
    <mergeCell ref="G11:H11"/>
    <mergeCell ref="A1:C1"/>
    <mergeCell ref="D1:J1"/>
    <mergeCell ref="A2:C2"/>
    <mergeCell ref="D2:J2"/>
    <mergeCell ref="A3:A11"/>
    <mergeCell ref="B3:B11"/>
    <mergeCell ref="J4:J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44&amp;R&amp;"-,Standard"&amp;7&amp;P</oddFooter>
    <evenFooter>&amp;L&amp;"-,Standard"&amp;7&amp;P&amp;R&amp;"-,Standard"&amp;7StatA MV, Statistischer Bericht N133 2021 44</evenFooter>
  </headerFooter>
  <rowBreaks count="3" manualBreakCount="3">
    <brk id="36" max="16383" man="1"/>
    <brk id="60" max="16383" man="1"/>
    <brk id="8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8"/>
  <sheetViews>
    <sheetView zoomScale="140" zoomScaleNormal="140" workbookViewId="0">
      <pane xSplit="3" ySplit="12" topLeftCell="D13" activePane="bottomRight" state="frozen"/>
      <selection activeCell="D13" sqref="D13:J13"/>
      <selection pane="topRight" activeCell="D13" sqref="D13:J13"/>
      <selection pane="bottomLeft" activeCell="D13" sqref="D13:J13"/>
      <selection pane="bottomRight" activeCell="D13" sqref="D13:J13"/>
    </sheetView>
  </sheetViews>
  <sheetFormatPr baseColWidth="10" defaultColWidth="11.28515625" defaultRowHeight="11.45" customHeight="1" x14ac:dyDescent="0.2"/>
  <cols>
    <col min="1" max="1" width="3.28515625" style="79" customWidth="1"/>
    <col min="2" max="2" width="5.28515625" style="61" customWidth="1"/>
    <col min="3" max="3" width="24.85546875" style="61" customWidth="1"/>
    <col min="4" max="10" width="8.28515625" style="76" customWidth="1"/>
    <col min="11" max="16" width="10.7109375" style="61" customWidth="1"/>
    <col min="17" max="16384" width="11.28515625" style="61"/>
  </cols>
  <sheetData>
    <row r="1" spans="1:17" s="59" customFormat="1" ht="39.950000000000003" customHeight="1" x14ac:dyDescent="0.2">
      <c r="A1" s="143" t="s">
        <v>19</v>
      </c>
      <c r="B1" s="144"/>
      <c r="C1" s="144"/>
      <c r="D1" s="145" t="s">
        <v>454</v>
      </c>
      <c r="E1" s="145"/>
      <c r="F1" s="145"/>
      <c r="G1" s="145"/>
      <c r="H1" s="145"/>
      <c r="I1" s="145"/>
      <c r="J1" s="146"/>
      <c r="K1" s="80"/>
      <c r="L1" s="80"/>
      <c r="M1" s="80"/>
      <c r="N1" s="80"/>
      <c r="O1" s="80"/>
      <c r="P1" s="80"/>
      <c r="Q1" s="80"/>
    </row>
    <row r="2" spans="1:17" s="60" customFormat="1" ht="15" customHeight="1" x14ac:dyDescent="0.2">
      <c r="A2" s="147" t="s">
        <v>90</v>
      </c>
      <c r="B2" s="148"/>
      <c r="C2" s="148"/>
      <c r="D2" s="149" t="s">
        <v>27</v>
      </c>
      <c r="E2" s="149"/>
      <c r="F2" s="149"/>
      <c r="G2" s="149"/>
      <c r="H2" s="149"/>
      <c r="I2" s="149"/>
      <c r="J2" s="150"/>
    </row>
    <row r="3" spans="1:17" ht="11.45" customHeight="1" x14ac:dyDescent="0.2">
      <c r="A3" s="151" t="s">
        <v>18</v>
      </c>
      <c r="B3" s="152" t="s">
        <v>338</v>
      </c>
      <c r="C3" s="152" t="s">
        <v>276</v>
      </c>
      <c r="D3" s="152" t="s">
        <v>47</v>
      </c>
      <c r="E3" s="152" t="s">
        <v>48</v>
      </c>
      <c r="F3" s="152"/>
      <c r="G3" s="152"/>
      <c r="H3" s="152" t="s">
        <v>49</v>
      </c>
      <c r="I3" s="152"/>
      <c r="J3" s="153"/>
    </row>
    <row r="4" spans="1:17" ht="11.45" customHeight="1" x14ac:dyDescent="0.2">
      <c r="A4" s="151"/>
      <c r="B4" s="152"/>
      <c r="C4" s="152"/>
      <c r="D4" s="152"/>
      <c r="E4" s="152" t="s">
        <v>93</v>
      </c>
      <c r="F4" s="152" t="s">
        <v>289</v>
      </c>
      <c r="G4" s="152" t="s">
        <v>94</v>
      </c>
      <c r="H4" s="152" t="s">
        <v>93</v>
      </c>
      <c r="I4" s="152" t="s">
        <v>289</v>
      </c>
      <c r="J4" s="153" t="s">
        <v>94</v>
      </c>
    </row>
    <row r="5" spans="1:17" ht="11.45" customHeight="1" x14ac:dyDescent="0.2">
      <c r="A5" s="151"/>
      <c r="B5" s="152"/>
      <c r="C5" s="152"/>
      <c r="D5" s="152"/>
      <c r="E5" s="152"/>
      <c r="F5" s="152"/>
      <c r="G5" s="152"/>
      <c r="H5" s="152"/>
      <c r="I5" s="152"/>
      <c r="J5" s="153"/>
    </row>
    <row r="6" spans="1:17" ht="11.45" customHeight="1" x14ac:dyDescent="0.2">
      <c r="A6" s="151"/>
      <c r="B6" s="152"/>
      <c r="C6" s="152"/>
      <c r="D6" s="152"/>
      <c r="E6" s="152"/>
      <c r="F6" s="152"/>
      <c r="G6" s="152"/>
      <c r="H6" s="152"/>
      <c r="I6" s="152"/>
      <c r="J6" s="153"/>
    </row>
    <row r="7" spans="1:17" ht="11.45" customHeight="1" x14ac:dyDescent="0.2">
      <c r="A7" s="151"/>
      <c r="B7" s="152"/>
      <c r="C7" s="152"/>
      <c r="D7" s="152"/>
      <c r="E7" s="152"/>
      <c r="F7" s="152"/>
      <c r="G7" s="152"/>
      <c r="H7" s="152"/>
      <c r="I7" s="152"/>
      <c r="J7" s="153"/>
    </row>
    <row r="8" spans="1:17" ht="11.45" customHeight="1" x14ac:dyDescent="0.2">
      <c r="A8" s="151"/>
      <c r="B8" s="152"/>
      <c r="C8" s="152"/>
      <c r="D8" s="152"/>
      <c r="E8" s="152"/>
      <c r="F8" s="152"/>
      <c r="G8" s="152"/>
      <c r="H8" s="152"/>
      <c r="I8" s="152"/>
      <c r="J8" s="153"/>
    </row>
    <row r="9" spans="1:17" ht="11.45" customHeight="1" x14ac:dyDescent="0.2">
      <c r="A9" s="151"/>
      <c r="B9" s="152"/>
      <c r="C9" s="152"/>
      <c r="D9" s="152"/>
      <c r="E9" s="152"/>
      <c r="F9" s="152"/>
      <c r="G9" s="152"/>
      <c r="H9" s="152"/>
      <c r="I9" s="152"/>
      <c r="J9" s="153"/>
    </row>
    <row r="10" spans="1:17" ht="11.45" customHeight="1" x14ac:dyDescent="0.2">
      <c r="A10" s="151"/>
      <c r="B10" s="152"/>
      <c r="C10" s="152"/>
      <c r="D10" s="152"/>
      <c r="E10" s="152"/>
      <c r="F10" s="152"/>
      <c r="G10" s="152"/>
      <c r="H10" s="152"/>
      <c r="I10" s="152"/>
      <c r="J10" s="153"/>
    </row>
    <row r="11" spans="1:17" ht="11.45" customHeight="1" x14ac:dyDescent="0.2">
      <c r="A11" s="151"/>
      <c r="B11" s="152"/>
      <c r="C11" s="152"/>
      <c r="D11" s="62" t="s">
        <v>51</v>
      </c>
      <c r="E11" s="62" t="s">
        <v>52</v>
      </c>
      <c r="F11" s="62" t="s">
        <v>53</v>
      </c>
      <c r="G11" s="152" t="s">
        <v>52</v>
      </c>
      <c r="H11" s="152"/>
      <c r="I11" s="62" t="s">
        <v>53</v>
      </c>
      <c r="J11" s="63" t="s">
        <v>52</v>
      </c>
    </row>
    <row r="12" spans="1:17" s="64" customFormat="1" ht="11.45" customHeight="1" x14ac:dyDescent="0.2">
      <c r="A12" s="49">
        <v>1</v>
      </c>
      <c r="B12" s="50">
        <v>2</v>
      </c>
      <c r="C12" s="51">
        <v>3</v>
      </c>
      <c r="D12" s="52">
        <v>4</v>
      </c>
      <c r="E12" s="52">
        <v>5</v>
      </c>
      <c r="F12" s="52">
        <v>6</v>
      </c>
      <c r="G12" s="52">
        <v>7</v>
      </c>
      <c r="H12" s="52">
        <v>8</v>
      </c>
      <c r="I12" s="52">
        <v>9</v>
      </c>
      <c r="J12" s="53">
        <v>10</v>
      </c>
    </row>
    <row r="13" spans="1:17" s="67" customFormat="1" ht="30" customHeight="1" x14ac:dyDescent="0.2">
      <c r="A13" s="54"/>
      <c r="B13" s="65"/>
      <c r="C13" s="66"/>
      <c r="D13" s="159" t="s">
        <v>54</v>
      </c>
      <c r="E13" s="160"/>
      <c r="F13" s="160"/>
      <c r="G13" s="160"/>
      <c r="H13" s="160"/>
      <c r="I13" s="160"/>
      <c r="J13" s="160"/>
    </row>
    <row r="14" spans="1:17" s="73" customFormat="1" ht="22.5" customHeight="1" x14ac:dyDescent="0.2">
      <c r="A14" s="48">
        <f>IF(E14&lt;&gt;"",COUNTA($E$14:E14),"")</f>
        <v>1</v>
      </c>
      <c r="B14" s="68" t="s">
        <v>55</v>
      </c>
      <c r="C14" s="69" t="s">
        <v>246</v>
      </c>
      <c r="D14" s="70">
        <v>34.4</v>
      </c>
      <c r="E14" s="71">
        <v>21.68</v>
      </c>
      <c r="F14" s="70">
        <v>4</v>
      </c>
      <c r="G14" s="71">
        <v>18.91</v>
      </c>
      <c r="H14" s="72">
        <v>3245</v>
      </c>
      <c r="I14" s="70">
        <v>5.3</v>
      </c>
      <c r="J14" s="72">
        <v>2830</v>
      </c>
    </row>
    <row r="15" spans="1:17" s="73" customFormat="1" ht="11.45" customHeight="1" x14ac:dyDescent="0.2">
      <c r="A15" s="48" t="str">
        <f>IF(E15&lt;&gt;"",COUNTA($E$14:E15),"")</f>
        <v/>
      </c>
      <c r="B15" s="68"/>
      <c r="C15" s="69"/>
      <c r="D15" s="70"/>
      <c r="E15" s="71"/>
      <c r="F15" s="70"/>
      <c r="G15" s="71"/>
      <c r="H15" s="72"/>
      <c r="I15" s="70"/>
      <c r="J15" s="72"/>
    </row>
    <row r="16" spans="1:17" s="73" customFormat="1" ht="11.45" customHeight="1" x14ac:dyDescent="0.2">
      <c r="A16" s="48">
        <f>IF(E16&lt;&gt;"",COUNTA($E$14:E16),"")</f>
        <v>2</v>
      </c>
      <c r="B16" s="68" t="s">
        <v>56</v>
      </c>
      <c r="C16" s="69" t="s">
        <v>79</v>
      </c>
      <c r="D16" s="70">
        <v>37.299999999999997</v>
      </c>
      <c r="E16" s="71">
        <v>19.29</v>
      </c>
      <c r="F16" s="70">
        <v>0.9</v>
      </c>
      <c r="G16" s="71">
        <v>17.2</v>
      </c>
      <c r="H16" s="72">
        <v>3123</v>
      </c>
      <c r="I16" s="70">
        <v>3.1</v>
      </c>
      <c r="J16" s="72">
        <v>2784</v>
      </c>
    </row>
    <row r="17" spans="1:10" s="73" customFormat="1" ht="22.5" customHeight="1" x14ac:dyDescent="0.2">
      <c r="A17" s="48">
        <f>IF(E17&lt;&gt;"",COUNTA($E$14:E17),"")</f>
        <v>3</v>
      </c>
      <c r="B17" s="68" t="s">
        <v>57</v>
      </c>
      <c r="C17" s="69" t="s">
        <v>247</v>
      </c>
      <c r="D17" s="70" t="s">
        <v>5</v>
      </c>
      <c r="E17" s="71" t="s">
        <v>5</v>
      </c>
      <c r="F17" s="70" t="s">
        <v>5</v>
      </c>
      <c r="G17" s="71" t="s">
        <v>5</v>
      </c>
      <c r="H17" s="72" t="s">
        <v>5</v>
      </c>
      <c r="I17" s="70" t="s">
        <v>5</v>
      </c>
      <c r="J17" s="72" t="s">
        <v>5</v>
      </c>
    </row>
    <row r="18" spans="1:10" s="73" customFormat="1" ht="11.45" customHeight="1" x14ac:dyDescent="0.2">
      <c r="A18" s="48">
        <f>IF(E18&lt;&gt;"",COUNTA($E$14:E18),"")</f>
        <v>4</v>
      </c>
      <c r="B18" s="68" t="s">
        <v>58</v>
      </c>
      <c r="C18" s="69" t="s">
        <v>80</v>
      </c>
      <c r="D18" s="70">
        <v>37.1</v>
      </c>
      <c r="E18" s="71">
        <v>18.05</v>
      </c>
      <c r="F18" s="70">
        <v>1.1000000000000001</v>
      </c>
      <c r="G18" s="71">
        <v>16.010000000000002</v>
      </c>
      <c r="H18" s="72">
        <v>2909</v>
      </c>
      <c r="I18" s="70">
        <v>4.2</v>
      </c>
      <c r="J18" s="72">
        <v>2581</v>
      </c>
    </row>
    <row r="19" spans="1:10" s="73" customFormat="1" ht="11.45" customHeight="1" x14ac:dyDescent="0.2">
      <c r="A19" s="48">
        <f>IF(E19&lt;&gt;"",COUNTA($E$14:E19),"")</f>
        <v>5</v>
      </c>
      <c r="B19" s="68" t="s">
        <v>59</v>
      </c>
      <c r="C19" s="69" t="s">
        <v>81</v>
      </c>
      <c r="D19" s="70">
        <v>37.5</v>
      </c>
      <c r="E19" s="71" t="s">
        <v>552</v>
      </c>
      <c r="F19" s="70" t="s">
        <v>307</v>
      </c>
      <c r="G19" s="71">
        <v>23.68</v>
      </c>
      <c r="H19" s="72" t="s">
        <v>553</v>
      </c>
      <c r="I19" s="70" t="s">
        <v>339</v>
      </c>
      <c r="J19" s="72">
        <v>3858</v>
      </c>
    </row>
    <row r="20" spans="1:10" s="73" customFormat="1" ht="44.45" customHeight="1" x14ac:dyDescent="0.2">
      <c r="A20" s="48">
        <f>IF(E20&lt;&gt;"",COUNTA($E$14:E20),"")</f>
        <v>6</v>
      </c>
      <c r="B20" s="68" t="s">
        <v>60</v>
      </c>
      <c r="C20" s="69" t="s">
        <v>254</v>
      </c>
      <c r="D20" s="70">
        <v>38.4</v>
      </c>
      <c r="E20" s="71">
        <v>25.01</v>
      </c>
      <c r="F20" s="70">
        <v>5</v>
      </c>
      <c r="G20" s="71">
        <v>19.829999999999998</v>
      </c>
      <c r="H20" s="72">
        <v>4170</v>
      </c>
      <c r="I20" s="70">
        <v>5.0999999999999996</v>
      </c>
      <c r="J20" s="72">
        <v>3305</v>
      </c>
    </row>
    <row r="21" spans="1:10" s="73" customFormat="1" ht="11.45" customHeight="1" x14ac:dyDescent="0.2">
      <c r="A21" s="48">
        <f>IF(E21&lt;&gt;"",COUNTA($E$14:E21),"")</f>
        <v>7</v>
      </c>
      <c r="B21" s="68" t="s">
        <v>61</v>
      </c>
      <c r="C21" s="69" t="s">
        <v>82</v>
      </c>
      <c r="D21" s="70">
        <v>37.4</v>
      </c>
      <c r="E21" s="71">
        <v>18.760000000000002</v>
      </c>
      <c r="F21" s="70">
        <v>0.4</v>
      </c>
      <c r="G21" s="71">
        <v>18.149999999999999</v>
      </c>
      <c r="H21" s="72">
        <v>3048</v>
      </c>
      <c r="I21" s="70">
        <v>1.1000000000000001</v>
      </c>
      <c r="J21" s="72">
        <v>2949</v>
      </c>
    </row>
    <row r="22" spans="1:10" s="73" customFormat="1" ht="11.45" customHeight="1" x14ac:dyDescent="0.2">
      <c r="A22" s="48" t="str">
        <f>IF(E22&lt;&gt;"",COUNTA($E$14:E22),"")</f>
        <v/>
      </c>
      <c r="B22" s="68"/>
      <c r="C22" s="69"/>
      <c r="D22" s="70"/>
      <c r="E22" s="71"/>
      <c r="F22" s="70"/>
      <c r="G22" s="71"/>
      <c r="H22" s="72"/>
      <c r="I22" s="70"/>
      <c r="J22" s="72"/>
    </row>
    <row r="23" spans="1:10" s="73" customFormat="1" ht="11.45" customHeight="1" x14ac:dyDescent="0.2">
      <c r="A23" s="48">
        <f>IF(E23&lt;&gt;"",COUNTA($E$14:E23),"")</f>
        <v>8</v>
      </c>
      <c r="B23" s="68" t="s">
        <v>62</v>
      </c>
      <c r="C23" s="69" t="s">
        <v>83</v>
      </c>
      <c r="D23" s="70">
        <v>34.1</v>
      </c>
      <c r="E23" s="71">
        <v>21.97</v>
      </c>
      <c r="F23" s="70">
        <v>4.4000000000000004</v>
      </c>
      <c r="G23" s="71">
        <v>19.12</v>
      </c>
      <c r="H23" s="72">
        <v>3258</v>
      </c>
      <c r="I23" s="70">
        <v>5.5</v>
      </c>
      <c r="J23" s="72">
        <v>2836</v>
      </c>
    </row>
    <row r="24" spans="1:10" s="73" customFormat="1" ht="33.6" customHeight="1" x14ac:dyDescent="0.2">
      <c r="A24" s="48">
        <f>IF(E24&lt;&gt;"",COUNTA($E$14:E24),"")</f>
        <v>9</v>
      </c>
      <c r="B24" s="68" t="s">
        <v>63</v>
      </c>
      <c r="C24" s="69" t="s">
        <v>253</v>
      </c>
      <c r="D24" s="70">
        <v>30.8</v>
      </c>
      <c r="E24" s="71">
        <v>17.21</v>
      </c>
      <c r="F24" s="70">
        <v>2.6</v>
      </c>
      <c r="G24" s="71">
        <v>15.21</v>
      </c>
      <c r="H24" s="72">
        <v>2306</v>
      </c>
      <c r="I24" s="70">
        <v>3.4</v>
      </c>
      <c r="J24" s="72">
        <v>2038</v>
      </c>
    </row>
    <row r="25" spans="1:10" s="73" customFormat="1" ht="11.45" customHeight="1" x14ac:dyDescent="0.2">
      <c r="A25" s="48">
        <f>IF(E25&lt;&gt;"",COUNTA($E$14:E25),"")</f>
        <v>10</v>
      </c>
      <c r="B25" s="68" t="s">
        <v>64</v>
      </c>
      <c r="C25" s="69" t="s">
        <v>84</v>
      </c>
      <c r="D25" s="70">
        <v>33.5</v>
      </c>
      <c r="E25" s="71">
        <v>20.149999999999999</v>
      </c>
      <c r="F25" s="70">
        <v>1.3</v>
      </c>
      <c r="G25" s="71">
        <v>17.309999999999999</v>
      </c>
      <c r="H25" s="72">
        <v>2933</v>
      </c>
      <c r="I25" s="70">
        <v>3.1</v>
      </c>
      <c r="J25" s="72">
        <v>2520</v>
      </c>
    </row>
    <row r="26" spans="1:10" s="73" customFormat="1" ht="11.45" customHeight="1" x14ac:dyDescent="0.2">
      <c r="A26" s="48">
        <f>IF(E26&lt;&gt;"",COUNTA($E$14:E26),"")</f>
        <v>11</v>
      </c>
      <c r="B26" s="68" t="s">
        <v>65</v>
      </c>
      <c r="C26" s="69" t="s">
        <v>85</v>
      </c>
      <c r="D26" s="70">
        <v>32.9</v>
      </c>
      <c r="E26" s="71">
        <v>13.25</v>
      </c>
      <c r="F26" s="70">
        <v>3.1</v>
      </c>
      <c r="G26" s="71">
        <v>12.93</v>
      </c>
      <c r="H26" s="72">
        <v>1893</v>
      </c>
      <c r="I26" s="70">
        <v>15.7</v>
      </c>
      <c r="J26" s="72">
        <v>1848</v>
      </c>
    </row>
    <row r="27" spans="1:10" s="73" customFormat="1" ht="11.45" customHeight="1" x14ac:dyDescent="0.2">
      <c r="A27" s="48">
        <f>IF(E27&lt;&gt;"",COUNTA($E$14:E27),"")</f>
        <v>12</v>
      </c>
      <c r="B27" s="68" t="s">
        <v>66</v>
      </c>
      <c r="C27" s="69" t="s">
        <v>86</v>
      </c>
      <c r="D27" s="70">
        <v>35.6</v>
      </c>
      <c r="E27" s="71" t="s">
        <v>554</v>
      </c>
      <c r="F27" s="70" t="s">
        <v>278</v>
      </c>
      <c r="G27" s="71" t="s">
        <v>555</v>
      </c>
      <c r="H27" s="72" t="s">
        <v>556</v>
      </c>
      <c r="I27" s="70" t="s">
        <v>390</v>
      </c>
      <c r="J27" s="72" t="s">
        <v>557</v>
      </c>
    </row>
    <row r="28" spans="1:10" s="73" customFormat="1" ht="22.5" customHeight="1" x14ac:dyDescent="0.2">
      <c r="A28" s="48">
        <f>IF(E28&lt;&gt;"",COUNTA($E$14:E28),"")</f>
        <v>13</v>
      </c>
      <c r="B28" s="68" t="s">
        <v>67</v>
      </c>
      <c r="C28" s="74" t="s">
        <v>255</v>
      </c>
      <c r="D28" s="70">
        <v>35.1</v>
      </c>
      <c r="E28" s="71">
        <v>29.85</v>
      </c>
      <c r="F28" s="70">
        <v>-1.3</v>
      </c>
      <c r="G28" s="71">
        <v>22.39</v>
      </c>
      <c r="H28" s="72">
        <v>4555</v>
      </c>
      <c r="I28" s="70">
        <v>-1.6</v>
      </c>
      <c r="J28" s="72">
        <v>3416</v>
      </c>
    </row>
    <row r="29" spans="1:10" s="73" customFormat="1" ht="22.5" customHeight="1" x14ac:dyDescent="0.2">
      <c r="A29" s="48">
        <f>IF(E29&lt;&gt;"",COUNTA($E$14:E29),"")</f>
        <v>14</v>
      </c>
      <c r="B29" s="68" t="s">
        <v>68</v>
      </c>
      <c r="C29" s="69" t="s">
        <v>248</v>
      </c>
      <c r="D29" s="70">
        <v>34.1</v>
      </c>
      <c r="E29" s="71" t="s">
        <v>13</v>
      </c>
      <c r="F29" s="70" t="s">
        <v>13</v>
      </c>
      <c r="G29" s="71" t="s">
        <v>558</v>
      </c>
      <c r="H29" s="72" t="s">
        <v>13</v>
      </c>
      <c r="I29" s="70" t="s">
        <v>13</v>
      </c>
      <c r="J29" s="72" t="s">
        <v>13</v>
      </c>
    </row>
    <row r="30" spans="1:10" s="73" customFormat="1" ht="33.6" customHeight="1" x14ac:dyDescent="0.2">
      <c r="A30" s="48">
        <f>IF(E30&lt;&gt;"",COUNTA($E$14:E30),"")</f>
        <v>15</v>
      </c>
      <c r="B30" s="68" t="s">
        <v>69</v>
      </c>
      <c r="C30" s="74" t="s">
        <v>256</v>
      </c>
      <c r="D30" s="70">
        <v>35.9</v>
      </c>
      <c r="E30" s="71">
        <v>21.76</v>
      </c>
      <c r="F30" s="70">
        <v>0.4</v>
      </c>
      <c r="G30" s="71">
        <v>18.96</v>
      </c>
      <c r="H30" s="72">
        <v>3390</v>
      </c>
      <c r="I30" s="70">
        <v>0.4</v>
      </c>
      <c r="J30" s="72">
        <v>2954</v>
      </c>
    </row>
    <row r="31" spans="1:10" s="73" customFormat="1" ht="33.6" customHeight="1" x14ac:dyDescent="0.2">
      <c r="A31" s="48">
        <f>IF(E31&lt;&gt;"",COUNTA($E$14:E31),"")</f>
        <v>16</v>
      </c>
      <c r="B31" s="68" t="s">
        <v>70</v>
      </c>
      <c r="C31" s="74" t="s">
        <v>250</v>
      </c>
      <c r="D31" s="70">
        <v>32.5</v>
      </c>
      <c r="E31" s="71">
        <v>12.82</v>
      </c>
      <c r="F31" s="70">
        <v>2.7</v>
      </c>
      <c r="G31" s="71">
        <v>12.4</v>
      </c>
      <c r="H31" s="72">
        <v>1809</v>
      </c>
      <c r="I31" s="70">
        <v>3.6</v>
      </c>
      <c r="J31" s="72">
        <v>1749</v>
      </c>
    </row>
    <row r="32" spans="1:10" s="73" customFormat="1" ht="22.5" customHeight="1" x14ac:dyDescent="0.2">
      <c r="A32" s="48">
        <f>IF(E32&lt;&gt;"",COUNTA($E$14:E32),"")</f>
        <v>17</v>
      </c>
      <c r="B32" s="68" t="s">
        <v>71</v>
      </c>
      <c r="C32" s="74" t="s">
        <v>249</v>
      </c>
      <c r="D32" s="70">
        <v>37.4</v>
      </c>
      <c r="E32" s="71">
        <v>28.11</v>
      </c>
      <c r="F32" s="70">
        <v>2.7</v>
      </c>
      <c r="G32" s="71">
        <v>23.04</v>
      </c>
      <c r="H32" s="72">
        <v>4573</v>
      </c>
      <c r="I32" s="70">
        <v>2.6</v>
      </c>
      <c r="J32" s="72">
        <v>3748</v>
      </c>
    </row>
    <row r="33" spans="1:10" s="73" customFormat="1" ht="11.45" customHeight="1" x14ac:dyDescent="0.2">
      <c r="A33" s="48">
        <f>IF(E33&lt;&gt;"",COUNTA($E$14:E33),"")</f>
        <v>18</v>
      </c>
      <c r="B33" s="68" t="s">
        <v>72</v>
      </c>
      <c r="C33" s="69" t="s">
        <v>87</v>
      </c>
      <c r="D33" s="70">
        <v>34.6</v>
      </c>
      <c r="E33" s="71">
        <v>30.37</v>
      </c>
      <c r="F33" s="70">
        <v>1.5</v>
      </c>
      <c r="G33" s="71">
        <v>25.94</v>
      </c>
      <c r="H33" s="72">
        <v>4570</v>
      </c>
      <c r="I33" s="70">
        <v>1.6</v>
      </c>
      <c r="J33" s="72">
        <v>3904</v>
      </c>
    </row>
    <row r="34" spans="1:10" s="73" customFormat="1" ht="11.45" customHeight="1" x14ac:dyDescent="0.2">
      <c r="A34" s="48">
        <f>IF(E34&lt;&gt;"",COUNTA($E$14:E34),"")</f>
        <v>19</v>
      </c>
      <c r="B34" s="68" t="s">
        <v>73</v>
      </c>
      <c r="C34" s="69" t="s">
        <v>88</v>
      </c>
      <c r="D34" s="70">
        <v>34.700000000000003</v>
      </c>
      <c r="E34" s="71">
        <v>22.11</v>
      </c>
      <c r="F34" s="70">
        <v>9</v>
      </c>
      <c r="G34" s="71">
        <v>19.71</v>
      </c>
      <c r="H34" s="72">
        <v>3334</v>
      </c>
      <c r="I34" s="70">
        <v>8.6999999999999993</v>
      </c>
      <c r="J34" s="72">
        <v>2971</v>
      </c>
    </row>
    <row r="35" spans="1:10" s="73" customFormat="1" ht="22.5" customHeight="1" x14ac:dyDescent="0.2">
      <c r="A35" s="48">
        <f>IF(E35&lt;&gt;"",COUNTA($E$14:E35),"")</f>
        <v>20</v>
      </c>
      <c r="B35" s="68" t="s">
        <v>74</v>
      </c>
      <c r="C35" s="69" t="s">
        <v>252</v>
      </c>
      <c r="D35" s="70">
        <v>35.5</v>
      </c>
      <c r="E35" s="71" t="s">
        <v>559</v>
      </c>
      <c r="F35" s="70" t="s">
        <v>395</v>
      </c>
      <c r="G35" s="71" t="s">
        <v>371</v>
      </c>
      <c r="H35" s="72" t="s">
        <v>560</v>
      </c>
      <c r="I35" s="70" t="s">
        <v>323</v>
      </c>
      <c r="J35" s="72" t="s">
        <v>561</v>
      </c>
    </row>
    <row r="36" spans="1:10" s="73" customFormat="1" ht="22.5" customHeight="1" x14ac:dyDescent="0.2">
      <c r="A36" s="48">
        <f>IF(E36&lt;&gt;"",COUNTA($E$14:E36),"")</f>
        <v>21</v>
      </c>
      <c r="B36" s="68" t="s">
        <v>75</v>
      </c>
      <c r="C36" s="69" t="s">
        <v>251</v>
      </c>
      <c r="D36" s="70">
        <v>32.9</v>
      </c>
      <c r="E36" s="71" t="s">
        <v>13</v>
      </c>
      <c r="F36" s="70" t="s">
        <v>13</v>
      </c>
      <c r="G36" s="71" t="s">
        <v>330</v>
      </c>
      <c r="H36" s="72" t="s">
        <v>13</v>
      </c>
      <c r="I36" s="70" t="s">
        <v>13</v>
      </c>
      <c r="J36" s="72" t="s">
        <v>13</v>
      </c>
    </row>
    <row r="37" spans="1:10" ht="30" customHeight="1" x14ac:dyDescent="0.2">
      <c r="A37" s="48" t="str">
        <f>IF(E37&lt;&gt;"",COUNTA($E$14:E37),"")</f>
        <v/>
      </c>
      <c r="B37" s="68"/>
      <c r="C37" s="69"/>
      <c r="D37" s="154" t="s">
        <v>76</v>
      </c>
      <c r="E37" s="158"/>
      <c r="F37" s="158"/>
      <c r="G37" s="158"/>
      <c r="H37" s="158"/>
      <c r="I37" s="158"/>
      <c r="J37" s="158"/>
    </row>
    <row r="38" spans="1:10" ht="22.5" customHeight="1" x14ac:dyDescent="0.2">
      <c r="A38" s="48">
        <f>IF(E38&lt;&gt;"",COUNTA($E$14:E38),"")</f>
        <v>22</v>
      </c>
      <c r="B38" s="68" t="s">
        <v>55</v>
      </c>
      <c r="C38" s="69" t="s">
        <v>246</v>
      </c>
      <c r="D38" s="70">
        <v>39.200000000000003</v>
      </c>
      <c r="E38" s="71">
        <v>22.75</v>
      </c>
      <c r="F38" s="70">
        <v>3.5</v>
      </c>
      <c r="G38" s="71">
        <v>19.88</v>
      </c>
      <c r="H38" s="72">
        <v>3874</v>
      </c>
      <c r="I38" s="70">
        <v>5.4</v>
      </c>
      <c r="J38" s="72">
        <v>3385</v>
      </c>
    </row>
    <row r="39" spans="1:10" ht="11.45" customHeight="1" x14ac:dyDescent="0.2">
      <c r="A39" s="48" t="str">
        <f>IF(E39&lt;&gt;"",COUNTA($E$14:E39),"")</f>
        <v/>
      </c>
      <c r="B39" s="68"/>
      <c r="C39" s="69"/>
      <c r="D39" s="70"/>
      <c r="E39" s="71"/>
      <c r="F39" s="70"/>
      <c r="G39" s="71"/>
      <c r="H39" s="72"/>
      <c r="I39" s="70"/>
      <c r="J39" s="72"/>
    </row>
    <row r="40" spans="1:10" ht="11.45" customHeight="1" x14ac:dyDescent="0.2">
      <c r="A40" s="48">
        <f>IF(E40&lt;&gt;"",COUNTA($E$14:E40),"")</f>
        <v>23</v>
      </c>
      <c r="B40" s="68" t="s">
        <v>56</v>
      </c>
      <c r="C40" s="69" t="s">
        <v>79</v>
      </c>
      <c r="D40" s="70">
        <v>39.5</v>
      </c>
      <c r="E40" s="71">
        <v>19.559999999999999</v>
      </c>
      <c r="F40" s="70">
        <v>0.3</v>
      </c>
      <c r="G40" s="71">
        <v>17.41</v>
      </c>
      <c r="H40" s="72">
        <v>3357</v>
      </c>
      <c r="I40" s="70">
        <v>2.4</v>
      </c>
      <c r="J40" s="72">
        <v>2988</v>
      </c>
    </row>
    <row r="41" spans="1:10" ht="22.5" customHeight="1" x14ac:dyDescent="0.2">
      <c r="A41" s="48">
        <f>IF(E41&lt;&gt;"",COUNTA($E$14:E41),"")</f>
        <v>24</v>
      </c>
      <c r="B41" s="68" t="s">
        <v>57</v>
      </c>
      <c r="C41" s="69" t="s">
        <v>247</v>
      </c>
      <c r="D41" s="70" t="s">
        <v>5</v>
      </c>
      <c r="E41" s="71" t="s">
        <v>5</v>
      </c>
      <c r="F41" s="70" t="s">
        <v>5</v>
      </c>
      <c r="G41" s="71" t="s">
        <v>5</v>
      </c>
      <c r="H41" s="72" t="s">
        <v>5</v>
      </c>
      <c r="I41" s="70" t="s">
        <v>5</v>
      </c>
      <c r="J41" s="72" t="s">
        <v>5</v>
      </c>
    </row>
    <row r="42" spans="1:10" ht="11.45" customHeight="1" x14ac:dyDescent="0.2">
      <c r="A42" s="48">
        <f>IF(E42&lt;&gt;"",COUNTA($E$14:E42),"")</f>
        <v>25</v>
      </c>
      <c r="B42" s="68" t="s">
        <v>58</v>
      </c>
      <c r="C42" s="69" t="s">
        <v>80</v>
      </c>
      <c r="D42" s="70">
        <v>39.6</v>
      </c>
      <c r="E42" s="71">
        <v>18.57</v>
      </c>
      <c r="F42" s="70">
        <v>-0.2</v>
      </c>
      <c r="G42" s="71">
        <v>16.47</v>
      </c>
      <c r="H42" s="72">
        <v>3197</v>
      </c>
      <c r="I42" s="70">
        <v>2.6</v>
      </c>
      <c r="J42" s="72">
        <v>2835</v>
      </c>
    </row>
    <row r="43" spans="1:10" ht="11.45" customHeight="1" x14ac:dyDescent="0.2">
      <c r="A43" s="48">
        <f>IF(E43&lt;&gt;"",COUNTA($E$14:E43),"")</f>
        <v>26</v>
      </c>
      <c r="B43" s="68" t="s">
        <v>59</v>
      </c>
      <c r="C43" s="69" t="s">
        <v>81</v>
      </c>
      <c r="D43" s="70">
        <v>39.299999999999997</v>
      </c>
      <c r="E43" s="71" t="s">
        <v>562</v>
      </c>
      <c r="F43" s="70" t="s">
        <v>288</v>
      </c>
      <c r="G43" s="71">
        <v>24.15</v>
      </c>
      <c r="H43" s="72" t="s">
        <v>563</v>
      </c>
      <c r="I43" s="70" t="s">
        <v>457</v>
      </c>
      <c r="J43" s="72">
        <v>4121</v>
      </c>
    </row>
    <row r="44" spans="1:10" ht="44.45" customHeight="1" x14ac:dyDescent="0.2">
      <c r="A44" s="48">
        <f>IF(E44&lt;&gt;"",COUNTA($E$14:E44),"")</f>
        <v>27</v>
      </c>
      <c r="B44" s="68" t="s">
        <v>60</v>
      </c>
      <c r="C44" s="69" t="s">
        <v>254</v>
      </c>
      <c r="D44" s="70">
        <v>39.6</v>
      </c>
      <c r="E44" s="71">
        <v>25.02</v>
      </c>
      <c r="F44" s="70">
        <v>4.5999999999999996</v>
      </c>
      <c r="G44" s="71">
        <v>19.88</v>
      </c>
      <c r="H44" s="72">
        <v>4302</v>
      </c>
      <c r="I44" s="70">
        <v>4.9000000000000004</v>
      </c>
      <c r="J44" s="72">
        <v>3418</v>
      </c>
    </row>
    <row r="45" spans="1:10" ht="11.45" customHeight="1" x14ac:dyDescent="0.2">
      <c r="A45" s="48">
        <f>IF(E45&lt;&gt;"",COUNTA($E$14:E45),"")</f>
        <v>28</v>
      </c>
      <c r="B45" s="68" t="s">
        <v>61</v>
      </c>
      <c r="C45" s="69" t="s">
        <v>82</v>
      </c>
      <c r="D45" s="70">
        <v>39.200000000000003</v>
      </c>
      <c r="E45" s="71">
        <v>18.09</v>
      </c>
      <c r="F45" s="70">
        <v>1.8</v>
      </c>
      <c r="G45" s="71">
        <v>17.53</v>
      </c>
      <c r="H45" s="72">
        <v>3084</v>
      </c>
      <c r="I45" s="70">
        <v>3</v>
      </c>
      <c r="J45" s="72">
        <v>2988</v>
      </c>
    </row>
    <row r="46" spans="1:10" ht="11.45" customHeight="1" x14ac:dyDescent="0.2">
      <c r="A46" s="48" t="str">
        <f>IF(E46&lt;&gt;"",COUNTA($E$14:E46),"")</f>
        <v/>
      </c>
      <c r="B46" s="68"/>
      <c r="C46" s="69"/>
      <c r="D46" s="70"/>
      <c r="E46" s="71"/>
      <c r="F46" s="70"/>
      <c r="G46" s="71"/>
      <c r="H46" s="72"/>
      <c r="I46" s="70"/>
      <c r="J46" s="72"/>
    </row>
    <row r="47" spans="1:10" ht="11.45" customHeight="1" x14ac:dyDescent="0.2">
      <c r="A47" s="48">
        <f>IF(E47&lt;&gt;"",COUNTA($E$14:E47),"")</f>
        <v>29</v>
      </c>
      <c r="B47" s="68" t="s">
        <v>62</v>
      </c>
      <c r="C47" s="69" t="s">
        <v>83</v>
      </c>
      <c r="D47" s="70">
        <v>39.1</v>
      </c>
      <c r="E47" s="71">
        <v>23.3</v>
      </c>
      <c r="F47" s="70">
        <v>4</v>
      </c>
      <c r="G47" s="71">
        <v>20.309999999999999</v>
      </c>
      <c r="H47" s="72">
        <v>3961</v>
      </c>
      <c r="I47" s="70">
        <v>5.9</v>
      </c>
      <c r="J47" s="72">
        <v>3452</v>
      </c>
    </row>
    <row r="48" spans="1:10" ht="33.6" customHeight="1" x14ac:dyDescent="0.2">
      <c r="A48" s="48">
        <f>IF(E48&lt;&gt;"",COUNTA($E$14:E48),"")</f>
        <v>30</v>
      </c>
      <c r="B48" s="68" t="s">
        <v>63</v>
      </c>
      <c r="C48" s="69" t="s">
        <v>253</v>
      </c>
      <c r="D48" s="70">
        <v>38.799999999999997</v>
      </c>
      <c r="E48" s="71">
        <v>18.100000000000001</v>
      </c>
      <c r="F48" s="70">
        <v>0.6</v>
      </c>
      <c r="G48" s="71">
        <v>15.96</v>
      </c>
      <c r="H48" s="72">
        <v>3053</v>
      </c>
      <c r="I48" s="70">
        <v>2.9</v>
      </c>
      <c r="J48" s="72">
        <v>2692</v>
      </c>
    </row>
    <row r="49" spans="1:10" ht="11.45" customHeight="1" x14ac:dyDescent="0.2">
      <c r="A49" s="48">
        <f>IF(E49&lt;&gt;"",COUNTA($E$14:E49),"")</f>
        <v>31</v>
      </c>
      <c r="B49" s="68" t="s">
        <v>64</v>
      </c>
      <c r="C49" s="69" t="s">
        <v>84</v>
      </c>
      <c r="D49" s="70">
        <v>39.700000000000003</v>
      </c>
      <c r="E49" s="71">
        <v>20.49</v>
      </c>
      <c r="F49" s="70">
        <v>1</v>
      </c>
      <c r="G49" s="71">
        <v>17.71</v>
      </c>
      <c r="H49" s="72">
        <v>3532</v>
      </c>
      <c r="I49" s="70">
        <v>3.3</v>
      </c>
      <c r="J49" s="72">
        <v>3053</v>
      </c>
    </row>
    <row r="50" spans="1:10" ht="11.45" customHeight="1" x14ac:dyDescent="0.2">
      <c r="A50" s="48">
        <f>IF(E50&lt;&gt;"",COUNTA($E$14:E50),"")</f>
        <v>32</v>
      </c>
      <c r="B50" s="68" t="s">
        <v>65</v>
      </c>
      <c r="C50" s="69" t="s">
        <v>85</v>
      </c>
      <c r="D50" s="70">
        <v>36.700000000000003</v>
      </c>
      <c r="E50" s="71">
        <v>13.7</v>
      </c>
      <c r="F50" s="70">
        <v>3.9</v>
      </c>
      <c r="G50" s="71">
        <v>13.46</v>
      </c>
      <c r="H50" s="72">
        <v>2186</v>
      </c>
      <c r="I50" s="70">
        <v>17.600000000000001</v>
      </c>
      <c r="J50" s="72">
        <v>2149</v>
      </c>
    </row>
    <row r="51" spans="1:10" ht="11.45" customHeight="1" x14ac:dyDescent="0.2">
      <c r="A51" s="48">
        <f>IF(E51&lt;&gt;"",COUNTA($E$14:E51),"")</f>
        <v>33</v>
      </c>
      <c r="B51" s="68" t="s">
        <v>66</v>
      </c>
      <c r="C51" s="69" t="s">
        <v>86</v>
      </c>
      <c r="D51" s="70">
        <v>38.9</v>
      </c>
      <c r="E51" s="71" t="s">
        <v>564</v>
      </c>
      <c r="F51" s="70" t="s">
        <v>280</v>
      </c>
      <c r="G51" s="71" t="s">
        <v>565</v>
      </c>
      <c r="H51" s="72" t="s">
        <v>566</v>
      </c>
      <c r="I51" s="70" t="s">
        <v>341</v>
      </c>
      <c r="J51" s="72" t="s">
        <v>567</v>
      </c>
    </row>
    <row r="52" spans="1:10" ht="22.5" customHeight="1" x14ac:dyDescent="0.2">
      <c r="A52" s="48">
        <f>IF(E52&lt;&gt;"",COUNTA($E$14:E52),"")</f>
        <v>34</v>
      </c>
      <c r="B52" s="68" t="s">
        <v>67</v>
      </c>
      <c r="C52" s="74" t="s">
        <v>255</v>
      </c>
      <c r="D52" s="70">
        <v>38.299999999999997</v>
      </c>
      <c r="E52" s="71">
        <v>28.85</v>
      </c>
      <c r="F52" s="70">
        <v>-1.4</v>
      </c>
      <c r="G52" s="71">
        <v>22.56</v>
      </c>
      <c r="H52" s="72">
        <v>4796</v>
      </c>
      <c r="I52" s="70">
        <v>-0.8</v>
      </c>
      <c r="J52" s="72">
        <v>3751</v>
      </c>
    </row>
    <row r="53" spans="1:10" ht="22.5" customHeight="1" x14ac:dyDescent="0.2">
      <c r="A53" s="48">
        <f>IF(E53&lt;&gt;"",COUNTA($E$14:E53),"")</f>
        <v>35</v>
      </c>
      <c r="B53" s="68" t="s">
        <v>68</v>
      </c>
      <c r="C53" s="69" t="s">
        <v>248</v>
      </c>
      <c r="D53" s="70">
        <v>38</v>
      </c>
      <c r="E53" s="71" t="s">
        <v>568</v>
      </c>
      <c r="F53" s="70" t="s">
        <v>506</v>
      </c>
      <c r="G53" s="71" t="s">
        <v>569</v>
      </c>
      <c r="H53" s="72" t="s">
        <v>570</v>
      </c>
      <c r="I53" s="70" t="s">
        <v>344</v>
      </c>
      <c r="J53" s="72">
        <v>3603</v>
      </c>
    </row>
    <row r="54" spans="1:10" ht="33.6" customHeight="1" x14ac:dyDescent="0.2">
      <c r="A54" s="48">
        <f>IF(E54&lt;&gt;"",COUNTA($E$14:E54),"")</f>
        <v>36</v>
      </c>
      <c r="B54" s="68" t="s">
        <v>69</v>
      </c>
      <c r="C54" s="74" t="s">
        <v>256</v>
      </c>
      <c r="D54" s="70">
        <v>39.5</v>
      </c>
      <c r="E54" s="71">
        <v>22.97</v>
      </c>
      <c r="F54" s="70">
        <v>1.4</v>
      </c>
      <c r="G54" s="71">
        <v>20</v>
      </c>
      <c r="H54" s="72">
        <v>3941</v>
      </c>
      <c r="I54" s="70">
        <v>2.2999999999999998</v>
      </c>
      <c r="J54" s="72">
        <v>3433</v>
      </c>
    </row>
    <row r="55" spans="1:10" ht="33.6" customHeight="1" x14ac:dyDescent="0.2">
      <c r="A55" s="48">
        <f>IF(E55&lt;&gt;"",COUNTA($E$14:E55),"")</f>
        <v>37</v>
      </c>
      <c r="B55" s="68" t="s">
        <v>70</v>
      </c>
      <c r="C55" s="74" t="s">
        <v>250</v>
      </c>
      <c r="D55" s="70">
        <v>38.200000000000003</v>
      </c>
      <c r="E55" s="71">
        <v>13.55</v>
      </c>
      <c r="F55" s="70">
        <v>3.1</v>
      </c>
      <c r="G55" s="71">
        <v>12.98</v>
      </c>
      <c r="H55" s="72">
        <v>2248</v>
      </c>
      <c r="I55" s="70">
        <v>5</v>
      </c>
      <c r="J55" s="72">
        <v>2153</v>
      </c>
    </row>
    <row r="56" spans="1:10" ht="22.5" customHeight="1" x14ac:dyDescent="0.2">
      <c r="A56" s="48">
        <f>IF(E56&lt;&gt;"",COUNTA($E$14:E56),"")</f>
        <v>38</v>
      </c>
      <c r="B56" s="68" t="s">
        <v>71</v>
      </c>
      <c r="C56" s="74" t="s">
        <v>249</v>
      </c>
      <c r="D56" s="70">
        <v>39.799999999999997</v>
      </c>
      <c r="E56" s="71">
        <v>27.9</v>
      </c>
      <c r="F56" s="70">
        <v>2.6</v>
      </c>
      <c r="G56" s="71">
        <v>22.94</v>
      </c>
      <c r="H56" s="72">
        <v>4827</v>
      </c>
      <c r="I56" s="70">
        <v>2.7</v>
      </c>
      <c r="J56" s="72">
        <v>3970</v>
      </c>
    </row>
    <row r="57" spans="1:10" ht="11.45" customHeight="1" x14ac:dyDescent="0.2">
      <c r="A57" s="48">
        <f>IF(E57&lt;&gt;"",COUNTA($E$14:E57),"")</f>
        <v>39</v>
      </c>
      <c r="B57" s="68" t="s">
        <v>72</v>
      </c>
      <c r="C57" s="69" t="s">
        <v>87</v>
      </c>
      <c r="D57" s="70">
        <v>39.4</v>
      </c>
      <c r="E57" s="71">
        <v>31.67</v>
      </c>
      <c r="F57" s="70">
        <v>2.5</v>
      </c>
      <c r="G57" s="71">
        <v>27.29</v>
      </c>
      <c r="H57" s="72">
        <v>5416</v>
      </c>
      <c r="I57" s="70">
        <v>2.6</v>
      </c>
      <c r="J57" s="72">
        <v>4666</v>
      </c>
    </row>
    <row r="58" spans="1:10" ht="11.45" customHeight="1" x14ac:dyDescent="0.2">
      <c r="A58" s="48">
        <f>IF(E58&lt;&gt;"",COUNTA($E$14:E58),"")</f>
        <v>40</v>
      </c>
      <c r="B58" s="68" t="s">
        <v>73</v>
      </c>
      <c r="C58" s="69" t="s">
        <v>88</v>
      </c>
      <c r="D58" s="70">
        <v>39.700000000000003</v>
      </c>
      <c r="E58" s="71">
        <v>24.02</v>
      </c>
      <c r="F58" s="70">
        <v>9.6999999999999993</v>
      </c>
      <c r="G58" s="71">
        <v>21.58</v>
      </c>
      <c r="H58" s="72">
        <v>4145</v>
      </c>
      <c r="I58" s="70">
        <v>10</v>
      </c>
      <c r="J58" s="72">
        <v>3723</v>
      </c>
    </row>
    <row r="59" spans="1:10" ht="22.5" customHeight="1" x14ac:dyDescent="0.2">
      <c r="A59" s="48">
        <f>IF(E59&lt;&gt;"",COUNTA($E$14:E59),"")</f>
        <v>41</v>
      </c>
      <c r="B59" s="68" t="s">
        <v>74</v>
      </c>
      <c r="C59" s="69" t="s">
        <v>252</v>
      </c>
      <c r="D59" s="70">
        <v>39.4</v>
      </c>
      <c r="E59" s="71" t="s">
        <v>571</v>
      </c>
      <c r="F59" s="70" t="s">
        <v>347</v>
      </c>
      <c r="G59" s="71" t="s">
        <v>572</v>
      </c>
      <c r="H59" s="72" t="s">
        <v>573</v>
      </c>
      <c r="I59" s="70" t="s">
        <v>336</v>
      </c>
      <c r="J59" s="72" t="s">
        <v>574</v>
      </c>
    </row>
    <row r="60" spans="1:10" ht="22.5" customHeight="1" x14ac:dyDescent="0.2">
      <c r="A60" s="48">
        <f>IF(E60&lt;&gt;"",COUNTA($E$14:E60),"")</f>
        <v>42</v>
      </c>
      <c r="B60" s="68" t="s">
        <v>75</v>
      </c>
      <c r="C60" s="69" t="s">
        <v>251</v>
      </c>
      <c r="D60" s="70">
        <v>38.9</v>
      </c>
      <c r="E60" s="71" t="s">
        <v>13</v>
      </c>
      <c r="F60" s="70" t="s">
        <v>13</v>
      </c>
      <c r="G60" s="71" t="s">
        <v>575</v>
      </c>
      <c r="H60" s="72" t="s">
        <v>13</v>
      </c>
      <c r="I60" s="70" t="s">
        <v>13</v>
      </c>
      <c r="J60" s="72" t="s">
        <v>576</v>
      </c>
    </row>
    <row r="61" spans="1:10" ht="30" customHeight="1" x14ac:dyDescent="0.2">
      <c r="A61" s="48" t="str">
        <f>IF(E61&lt;&gt;"",COUNTA($E$14:E61),"")</f>
        <v/>
      </c>
      <c r="B61" s="68"/>
      <c r="C61" s="77"/>
      <c r="D61" s="154" t="s">
        <v>77</v>
      </c>
      <c r="E61" s="155"/>
      <c r="F61" s="155"/>
      <c r="G61" s="155"/>
      <c r="H61" s="155"/>
      <c r="I61" s="155"/>
      <c r="J61" s="155"/>
    </row>
    <row r="62" spans="1:10" ht="22.5" customHeight="1" x14ac:dyDescent="0.2">
      <c r="A62" s="48">
        <f>IF(E62&lt;&gt;"",COUNTA($E$14:E62),"")</f>
        <v>43</v>
      </c>
      <c r="B62" s="68" t="s">
        <v>55</v>
      </c>
      <c r="C62" s="69" t="s">
        <v>246</v>
      </c>
      <c r="D62" s="70">
        <v>29.6</v>
      </c>
      <c r="E62" s="71">
        <v>20.22</v>
      </c>
      <c r="F62" s="70">
        <v>4.9000000000000004</v>
      </c>
      <c r="G62" s="71">
        <v>17.59</v>
      </c>
      <c r="H62" s="72">
        <v>2601</v>
      </c>
      <c r="I62" s="70">
        <v>5.6</v>
      </c>
      <c r="J62" s="72">
        <v>2263</v>
      </c>
    </row>
    <row r="63" spans="1:10" ht="11.45" customHeight="1" x14ac:dyDescent="0.2">
      <c r="A63" s="48" t="str">
        <f>IF(E63&lt;&gt;"",COUNTA($E$14:E63),"")</f>
        <v/>
      </c>
      <c r="B63" s="68"/>
      <c r="C63" s="69"/>
      <c r="D63" s="70"/>
      <c r="E63" s="71"/>
      <c r="F63" s="70"/>
      <c r="G63" s="71"/>
      <c r="H63" s="72"/>
      <c r="I63" s="70"/>
      <c r="J63" s="72"/>
    </row>
    <row r="64" spans="1:10" ht="11.45" customHeight="1" x14ac:dyDescent="0.2">
      <c r="A64" s="48">
        <f>IF(E64&lt;&gt;"",COUNTA($E$14:E64),"")</f>
        <v>44</v>
      </c>
      <c r="B64" s="68" t="s">
        <v>56</v>
      </c>
      <c r="C64" s="69" t="s">
        <v>79</v>
      </c>
      <c r="D64" s="70">
        <v>31.2</v>
      </c>
      <c r="E64" s="71" t="s">
        <v>577</v>
      </c>
      <c r="F64" s="70" t="s">
        <v>309</v>
      </c>
      <c r="G64" s="71" t="s">
        <v>578</v>
      </c>
      <c r="H64" s="72" t="s">
        <v>579</v>
      </c>
      <c r="I64" s="70" t="s">
        <v>304</v>
      </c>
      <c r="J64" s="72" t="s">
        <v>580</v>
      </c>
    </row>
    <row r="65" spans="1:10" ht="22.5" customHeight="1" x14ac:dyDescent="0.2">
      <c r="A65" s="48">
        <f>IF(E65&lt;&gt;"",COUNTA($E$14:E65),"")</f>
        <v>45</v>
      </c>
      <c r="B65" s="68" t="s">
        <v>57</v>
      </c>
      <c r="C65" s="69" t="s">
        <v>247</v>
      </c>
      <c r="D65" s="70" t="s">
        <v>5</v>
      </c>
      <c r="E65" s="71" t="s">
        <v>5</v>
      </c>
      <c r="F65" s="70" t="s">
        <v>5</v>
      </c>
      <c r="G65" s="71" t="s">
        <v>5</v>
      </c>
      <c r="H65" s="72" t="s">
        <v>5</v>
      </c>
      <c r="I65" s="70" t="s">
        <v>5</v>
      </c>
      <c r="J65" s="72" t="s">
        <v>5</v>
      </c>
    </row>
    <row r="66" spans="1:10" ht="11.45" customHeight="1" x14ac:dyDescent="0.2">
      <c r="A66" s="48">
        <f>IF(E66&lt;&gt;"",COUNTA($E$14:E66),"")</f>
        <v>46</v>
      </c>
      <c r="B66" s="68" t="s">
        <v>58</v>
      </c>
      <c r="C66" s="69" t="s">
        <v>80</v>
      </c>
      <c r="D66" s="70">
        <v>30.8</v>
      </c>
      <c r="E66" s="71" t="s">
        <v>581</v>
      </c>
      <c r="F66" s="70" t="s">
        <v>280</v>
      </c>
      <c r="G66" s="71">
        <v>14.55</v>
      </c>
      <c r="H66" s="72">
        <v>2189</v>
      </c>
      <c r="I66" s="70">
        <v>6.8</v>
      </c>
      <c r="J66" s="72">
        <v>1947</v>
      </c>
    </row>
    <row r="67" spans="1:10" ht="11.45" customHeight="1" x14ac:dyDescent="0.2">
      <c r="A67" s="48">
        <f>IF(E67&lt;&gt;"",COUNTA($E$14:E67),"")</f>
        <v>47</v>
      </c>
      <c r="B67" s="68" t="s">
        <v>59</v>
      </c>
      <c r="C67" s="69" t="s">
        <v>81</v>
      </c>
      <c r="D67" s="70">
        <v>31.5</v>
      </c>
      <c r="E67" s="71" t="s">
        <v>582</v>
      </c>
      <c r="F67" s="70" t="s">
        <v>583</v>
      </c>
      <c r="G67" s="71">
        <v>21.65</v>
      </c>
      <c r="H67" s="72" t="s">
        <v>584</v>
      </c>
      <c r="I67" s="70" t="s">
        <v>483</v>
      </c>
      <c r="J67" s="72" t="s">
        <v>585</v>
      </c>
    </row>
    <row r="68" spans="1:10" ht="44.45" customHeight="1" x14ac:dyDescent="0.2">
      <c r="A68" s="48">
        <f>IF(E68&lt;&gt;"",COUNTA($E$14:E68),"")</f>
        <v>48</v>
      </c>
      <c r="B68" s="68" t="s">
        <v>60</v>
      </c>
      <c r="C68" s="69" t="s">
        <v>254</v>
      </c>
      <c r="D68" s="70">
        <v>32.299999999999997</v>
      </c>
      <c r="E68" s="71" t="s">
        <v>586</v>
      </c>
      <c r="F68" s="70" t="s">
        <v>587</v>
      </c>
      <c r="G68" s="71" t="s">
        <v>588</v>
      </c>
      <c r="H68" s="72" t="s">
        <v>589</v>
      </c>
      <c r="I68" s="70" t="s">
        <v>590</v>
      </c>
      <c r="J68" s="72" t="s">
        <v>591</v>
      </c>
    </row>
    <row r="69" spans="1:10" ht="11.45" customHeight="1" x14ac:dyDescent="0.2">
      <c r="A69" s="48">
        <f>IF(E69&lt;&gt;"",COUNTA($E$14:E69),"")</f>
        <v>49</v>
      </c>
      <c r="B69" s="68" t="s">
        <v>61</v>
      </c>
      <c r="C69" s="69" t="s">
        <v>82</v>
      </c>
      <c r="D69" s="70">
        <v>32.200000000000003</v>
      </c>
      <c r="E69" s="71" t="s">
        <v>592</v>
      </c>
      <c r="F69" s="70" t="s">
        <v>313</v>
      </c>
      <c r="G69" s="71" t="s">
        <v>404</v>
      </c>
      <c r="H69" s="72" t="s">
        <v>593</v>
      </c>
      <c r="I69" s="70" t="s">
        <v>292</v>
      </c>
      <c r="J69" s="72" t="s">
        <v>594</v>
      </c>
    </row>
    <row r="70" spans="1:10" ht="11.45" customHeight="1" x14ac:dyDescent="0.2">
      <c r="A70" s="48" t="str">
        <f>IF(E70&lt;&gt;"",COUNTA($E$14:E70),"")</f>
        <v/>
      </c>
      <c r="B70" s="68"/>
      <c r="C70" s="69"/>
      <c r="D70" s="70"/>
      <c r="E70" s="71"/>
      <c r="F70" s="70"/>
      <c r="G70" s="71"/>
      <c r="H70" s="72"/>
      <c r="I70" s="70"/>
      <c r="J70" s="72"/>
    </row>
    <row r="71" spans="1:10" ht="11.45" customHeight="1" x14ac:dyDescent="0.2">
      <c r="A71" s="48">
        <f>IF(E71&lt;&gt;"",COUNTA($E$14:E71),"")</f>
        <v>50</v>
      </c>
      <c r="B71" s="68" t="s">
        <v>62</v>
      </c>
      <c r="C71" s="69" t="s">
        <v>83</v>
      </c>
      <c r="D71" s="70">
        <v>29.5</v>
      </c>
      <c r="E71" s="71">
        <v>20.329999999999998</v>
      </c>
      <c r="F71" s="70">
        <v>5</v>
      </c>
      <c r="G71" s="71">
        <v>17.66</v>
      </c>
      <c r="H71" s="72">
        <v>2608</v>
      </c>
      <c r="I71" s="70">
        <v>5.6</v>
      </c>
      <c r="J71" s="72">
        <v>2265</v>
      </c>
    </row>
    <row r="72" spans="1:10" ht="33.6" customHeight="1" x14ac:dyDescent="0.2">
      <c r="A72" s="48">
        <f>IF(E72&lt;&gt;"",COUNTA($E$14:E72),"")</f>
        <v>51</v>
      </c>
      <c r="B72" s="68" t="s">
        <v>63</v>
      </c>
      <c r="C72" s="69" t="s">
        <v>253</v>
      </c>
      <c r="D72" s="70">
        <v>27.1</v>
      </c>
      <c r="E72" s="71">
        <v>16.63</v>
      </c>
      <c r="F72" s="70">
        <v>3.8</v>
      </c>
      <c r="G72" s="71">
        <v>14.71</v>
      </c>
      <c r="H72" s="72">
        <v>1959</v>
      </c>
      <c r="I72" s="70">
        <v>3.4</v>
      </c>
      <c r="J72" s="72">
        <v>1734</v>
      </c>
    </row>
    <row r="73" spans="1:10" ht="11.45" customHeight="1" x14ac:dyDescent="0.2">
      <c r="A73" s="48">
        <f>IF(E73&lt;&gt;"",COUNTA($E$14:E73),"")</f>
        <v>52</v>
      </c>
      <c r="B73" s="68" t="s">
        <v>64</v>
      </c>
      <c r="C73" s="69" t="s">
        <v>84</v>
      </c>
      <c r="D73" s="70">
        <v>25.5</v>
      </c>
      <c r="E73" s="71">
        <v>19.45</v>
      </c>
      <c r="F73" s="70">
        <v>1.9</v>
      </c>
      <c r="G73" s="71">
        <v>16.5</v>
      </c>
      <c r="H73" s="72">
        <v>2153</v>
      </c>
      <c r="I73" s="70">
        <v>1.7</v>
      </c>
      <c r="J73" s="72">
        <v>1827</v>
      </c>
    </row>
    <row r="74" spans="1:10" ht="11.45" customHeight="1" x14ac:dyDescent="0.2">
      <c r="A74" s="48">
        <f>IF(E74&lt;&gt;"",COUNTA($E$14:E74),"")</f>
        <v>53</v>
      </c>
      <c r="B74" s="68" t="s">
        <v>65</v>
      </c>
      <c r="C74" s="69" t="s">
        <v>85</v>
      </c>
      <c r="D74" s="70">
        <v>26.9</v>
      </c>
      <c r="E74" s="71">
        <v>12.3</v>
      </c>
      <c r="F74" s="70">
        <v>1.1000000000000001</v>
      </c>
      <c r="G74" s="71">
        <v>11.81</v>
      </c>
      <c r="H74" s="72">
        <v>1437</v>
      </c>
      <c r="I74" s="70">
        <v>10.7</v>
      </c>
      <c r="J74" s="72">
        <v>1380</v>
      </c>
    </row>
    <row r="75" spans="1:10" ht="11.45" customHeight="1" x14ac:dyDescent="0.2">
      <c r="A75" s="48">
        <f>IF(E75&lt;&gt;"",COUNTA($E$14:E75),"")</f>
        <v>54</v>
      </c>
      <c r="B75" s="68" t="s">
        <v>66</v>
      </c>
      <c r="C75" s="69" t="s">
        <v>86</v>
      </c>
      <c r="D75" s="70">
        <v>30.8</v>
      </c>
      <c r="E75" s="71" t="s">
        <v>595</v>
      </c>
      <c r="F75" s="70" t="s">
        <v>596</v>
      </c>
      <c r="G75" s="71" t="s">
        <v>331</v>
      </c>
      <c r="H75" s="72" t="s">
        <v>597</v>
      </c>
      <c r="I75" s="70" t="s">
        <v>598</v>
      </c>
      <c r="J75" s="72" t="s">
        <v>599</v>
      </c>
    </row>
    <row r="76" spans="1:10" ht="22.5" customHeight="1" x14ac:dyDescent="0.2">
      <c r="A76" s="48">
        <f>IF(E76&lt;&gt;"",COUNTA($E$14:E76),"")</f>
        <v>55</v>
      </c>
      <c r="B76" s="68" t="s">
        <v>67</v>
      </c>
      <c r="C76" s="74" t="s">
        <v>255</v>
      </c>
      <c r="D76" s="70">
        <v>32.5</v>
      </c>
      <c r="E76" s="71">
        <v>30.85</v>
      </c>
      <c r="F76" s="70">
        <v>-1.6</v>
      </c>
      <c r="G76" s="71">
        <v>22.21</v>
      </c>
      <c r="H76" s="72">
        <v>4352</v>
      </c>
      <c r="I76" s="70">
        <v>-1.9</v>
      </c>
      <c r="J76" s="72">
        <v>3134</v>
      </c>
    </row>
    <row r="77" spans="1:10" ht="22.5" customHeight="1" x14ac:dyDescent="0.2">
      <c r="A77" s="48">
        <f>IF(E77&lt;&gt;"",COUNTA($E$14:E77),"")</f>
        <v>56</v>
      </c>
      <c r="B77" s="68" t="s">
        <v>68</v>
      </c>
      <c r="C77" s="69" t="s">
        <v>248</v>
      </c>
      <c r="D77" s="70">
        <v>29.7</v>
      </c>
      <c r="E77" s="71" t="s">
        <v>13</v>
      </c>
      <c r="F77" s="70" t="s">
        <v>13</v>
      </c>
      <c r="G77" s="71" t="s">
        <v>600</v>
      </c>
      <c r="H77" s="72" t="s">
        <v>13</v>
      </c>
      <c r="I77" s="70" t="s">
        <v>13</v>
      </c>
      <c r="J77" s="72" t="s">
        <v>601</v>
      </c>
    </row>
    <row r="78" spans="1:10" ht="33.6" customHeight="1" x14ac:dyDescent="0.2">
      <c r="A78" s="48">
        <f>IF(E78&lt;&gt;"",COUNTA($E$14:E78),"")</f>
        <v>57</v>
      </c>
      <c r="B78" s="68" t="s">
        <v>69</v>
      </c>
      <c r="C78" s="74" t="s">
        <v>256</v>
      </c>
      <c r="D78" s="70">
        <v>29.5</v>
      </c>
      <c r="E78" s="71">
        <v>18.96</v>
      </c>
      <c r="F78" s="70">
        <v>-1</v>
      </c>
      <c r="G78" s="71">
        <v>16.55</v>
      </c>
      <c r="H78" s="72">
        <v>2433</v>
      </c>
      <c r="I78" s="70">
        <v>-0.9</v>
      </c>
      <c r="J78" s="72">
        <v>2123</v>
      </c>
    </row>
    <row r="79" spans="1:10" ht="33.6" customHeight="1" x14ac:dyDescent="0.2">
      <c r="A79" s="48">
        <f>IF(E79&lt;&gt;"",COUNTA($E$14:E79),"")</f>
        <v>58</v>
      </c>
      <c r="B79" s="68" t="s">
        <v>70</v>
      </c>
      <c r="C79" s="74" t="s">
        <v>250</v>
      </c>
      <c r="D79" s="70">
        <v>28.3</v>
      </c>
      <c r="E79" s="71">
        <v>12.09</v>
      </c>
      <c r="F79" s="70">
        <v>1.6</v>
      </c>
      <c r="G79" s="71">
        <v>11.82</v>
      </c>
      <c r="H79" s="72">
        <v>1486</v>
      </c>
      <c r="I79" s="70">
        <v>0.4</v>
      </c>
      <c r="J79" s="72">
        <v>1453</v>
      </c>
    </row>
    <row r="80" spans="1:10" ht="22.5" customHeight="1" x14ac:dyDescent="0.2">
      <c r="A80" s="48">
        <f>IF(E80&lt;&gt;"",COUNTA($E$14:E80),"")</f>
        <v>59</v>
      </c>
      <c r="B80" s="68" t="s">
        <v>71</v>
      </c>
      <c r="C80" s="74" t="s">
        <v>249</v>
      </c>
      <c r="D80" s="70">
        <v>32.6</v>
      </c>
      <c r="E80" s="71">
        <v>28.63</v>
      </c>
      <c r="F80" s="70">
        <v>2.7</v>
      </c>
      <c r="G80" s="71">
        <v>23.27</v>
      </c>
      <c r="H80" s="72">
        <v>4057</v>
      </c>
      <c r="I80" s="70">
        <v>3.4</v>
      </c>
      <c r="J80" s="72">
        <v>3297</v>
      </c>
    </row>
    <row r="81" spans="1:10" ht="11.45" customHeight="1" x14ac:dyDescent="0.2">
      <c r="A81" s="48">
        <f>IF(E81&lt;&gt;"",COUNTA($E$14:E81),"")</f>
        <v>60</v>
      </c>
      <c r="B81" s="68" t="s">
        <v>72</v>
      </c>
      <c r="C81" s="69" t="s">
        <v>87</v>
      </c>
      <c r="D81" s="70">
        <v>29.9</v>
      </c>
      <c r="E81" s="71">
        <v>28.63</v>
      </c>
      <c r="F81" s="70">
        <v>0.1</v>
      </c>
      <c r="G81" s="71">
        <v>24.16</v>
      </c>
      <c r="H81" s="72">
        <v>3716</v>
      </c>
      <c r="I81" s="70">
        <v>0.4</v>
      </c>
      <c r="J81" s="72">
        <v>3136</v>
      </c>
    </row>
    <row r="82" spans="1:10" ht="11.45" customHeight="1" x14ac:dyDescent="0.2">
      <c r="A82" s="48">
        <f>IF(E82&lt;&gt;"",COUNTA($E$14:E82),"")</f>
        <v>61</v>
      </c>
      <c r="B82" s="68" t="s">
        <v>73</v>
      </c>
      <c r="C82" s="69" t="s">
        <v>88</v>
      </c>
      <c r="D82" s="70">
        <v>31.1</v>
      </c>
      <c r="E82" s="71">
        <v>20.350000000000001</v>
      </c>
      <c r="F82" s="70">
        <v>8.5</v>
      </c>
      <c r="G82" s="71">
        <v>17.989999999999998</v>
      </c>
      <c r="H82" s="72">
        <v>2748</v>
      </c>
      <c r="I82" s="70">
        <v>8.1</v>
      </c>
      <c r="J82" s="72">
        <v>2429</v>
      </c>
    </row>
    <row r="83" spans="1:10" ht="22.5" customHeight="1" x14ac:dyDescent="0.2">
      <c r="A83" s="48">
        <f>IF(E83&lt;&gt;"",COUNTA($E$14:E83),"")</f>
        <v>62</v>
      </c>
      <c r="B83" s="68" t="s">
        <v>74</v>
      </c>
      <c r="C83" s="69" t="s">
        <v>252</v>
      </c>
      <c r="D83" s="70">
        <v>27.3</v>
      </c>
      <c r="E83" s="71" t="s">
        <v>602</v>
      </c>
      <c r="F83" s="70" t="s">
        <v>603</v>
      </c>
      <c r="G83" s="71" t="s">
        <v>604</v>
      </c>
      <c r="H83" s="72" t="s">
        <v>13</v>
      </c>
      <c r="I83" s="70" t="s">
        <v>13</v>
      </c>
      <c r="J83" s="72" t="s">
        <v>605</v>
      </c>
    </row>
    <row r="84" spans="1:10" ht="22.5" customHeight="1" x14ac:dyDescent="0.2">
      <c r="A84" s="48">
        <f>IF(E84&lt;&gt;"",COUNTA($E$14:E84),"")</f>
        <v>63</v>
      </c>
      <c r="B84" s="68" t="s">
        <v>75</v>
      </c>
      <c r="C84" s="69" t="s">
        <v>251</v>
      </c>
      <c r="D84" s="70" t="s">
        <v>606</v>
      </c>
      <c r="E84" s="71" t="s">
        <v>13</v>
      </c>
      <c r="F84" s="70" t="s">
        <v>13</v>
      </c>
      <c r="G84" s="71" t="s">
        <v>607</v>
      </c>
      <c r="H84" s="72" t="s">
        <v>13</v>
      </c>
      <c r="I84" s="70" t="s">
        <v>13</v>
      </c>
      <c r="J84" s="72" t="s">
        <v>608</v>
      </c>
    </row>
    <row r="85" spans="1:10" ht="30" customHeight="1" x14ac:dyDescent="0.2">
      <c r="A85" s="48" t="str">
        <f>IF(E85&lt;&gt;"",COUNTA($E$14:E85),"")</f>
        <v/>
      </c>
      <c r="B85" s="68"/>
      <c r="C85" s="78"/>
      <c r="D85" s="154" t="s">
        <v>78</v>
      </c>
      <c r="E85" s="155"/>
      <c r="F85" s="155"/>
      <c r="G85" s="155"/>
      <c r="H85" s="155"/>
      <c r="I85" s="155"/>
      <c r="J85" s="155"/>
    </row>
    <row r="86" spans="1:10" ht="22.5" customHeight="1" x14ac:dyDescent="0.2">
      <c r="A86" s="48">
        <f>IF(E86&lt;&gt;"",COUNTA($E$14:E86),"")</f>
        <v>64</v>
      </c>
      <c r="B86" s="68" t="s">
        <v>55</v>
      </c>
      <c r="C86" s="69" t="s">
        <v>246</v>
      </c>
      <c r="D86" s="70" t="s">
        <v>5</v>
      </c>
      <c r="E86" s="71" t="s">
        <v>5</v>
      </c>
      <c r="F86" s="70" t="s">
        <v>5</v>
      </c>
      <c r="G86" s="71" t="s">
        <v>5</v>
      </c>
      <c r="H86" s="72">
        <v>341</v>
      </c>
      <c r="I86" s="70">
        <v>1.8</v>
      </c>
      <c r="J86" s="72" t="s">
        <v>5</v>
      </c>
    </row>
    <row r="87" spans="1:10" ht="11.45" customHeight="1" x14ac:dyDescent="0.2">
      <c r="A87" s="48" t="str">
        <f>IF(E87&lt;&gt;"",COUNTA($E$14:E87),"")</f>
        <v/>
      </c>
      <c r="B87" s="68"/>
      <c r="C87" s="69"/>
      <c r="D87" s="70"/>
      <c r="E87" s="71"/>
      <c r="F87" s="70"/>
      <c r="G87" s="71"/>
      <c r="H87" s="72"/>
      <c r="I87" s="70"/>
      <c r="J87" s="72"/>
    </row>
    <row r="88" spans="1:10" ht="11.45" customHeight="1" x14ac:dyDescent="0.2">
      <c r="A88" s="48">
        <f>IF(E88&lt;&gt;"",COUNTA($E$14:E88),"")</f>
        <v>65</v>
      </c>
      <c r="B88" s="68" t="s">
        <v>56</v>
      </c>
      <c r="C88" s="69" t="s">
        <v>79</v>
      </c>
      <c r="D88" s="70" t="s">
        <v>5</v>
      </c>
      <c r="E88" s="71" t="s">
        <v>5</v>
      </c>
      <c r="F88" s="70" t="s">
        <v>5</v>
      </c>
      <c r="G88" s="71" t="s">
        <v>5</v>
      </c>
      <c r="H88" s="72" t="s">
        <v>351</v>
      </c>
      <c r="I88" s="70" t="s">
        <v>598</v>
      </c>
      <c r="J88" s="72" t="s">
        <v>5</v>
      </c>
    </row>
    <row r="89" spans="1:10" ht="22.5" customHeight="1" x14ac:dyDescent="0.2">
      <c r="A89" s="48">
        <f>IF(E89&lt;&gt;"",COUNTA($E$14:E89),"")</f>
        <v>66</v>
      </c>
      <c r="B89" s="68" t="s">
        <v>57</v>
      </c>
      <c r="C89" s="69" t="s">
        <v>247</v>
      </c>
      <c r="D89" s="70" t="s">
        <v>5</v>
      </c>
      <c r="E89" s="71" t="s">
        <v>5</v>
      </c>
      <c r="F89" s="70" t="s">
        <v>5</v>
      </c>
      <c r="G89" s="71" t="s">
        <v>5</v>
      </c>
      <c r="H89" s="72" t="s">
        <v>13</v>
      </c>
      <c r="I89" s="70" t="s">
        <v>13</v>
      </c>
      <c r="J89" s="72" t="s">
        <v>5</v>
      </c>
    </row>
    <row r="90" spans="1:10" ht="11.45" customHeight="1" x14ac:dyDescent="0.2">
      <c r="A90" s="48">
        <f>IF(E90&lt;&gt;"",COUNTA($E$14:E90),"")</f>
        <v>67</v>
      </c>
      <c r="B90" s="68" t="s">
        <v>58</v>
      </c>
      <c r="C90" s="69" t="s">
        <v>80</v>
      </c>
      <c r="D90" s="70" t="s">
        <v>5</v>
      </c>
      <c r="E90" s="71" t="s">
        <v>5</v>
      </c>
      <c r="F90" s="70" t="s">
        <v>5</v>
      </c>
      <c r="G90" s="71" t="s">
        <v>5</v>
      </c>
      <c r="H90" s="72">
        <v>354</v>
      </c>
      <c r="I90" s="70">
        <v>3.9</v>
      </c>
      <c r="J90" s="72" t="s">
        <v>5</v>
      </c>
    </row>
    <row r="91" spans="1:10" ht="11.45" customHeight="1" x14ac:dyDescent="0.2">
      <c r="A91" s="48">
        <f>IF(E91&lt;&gt;"",COUNTA($E$14:E91),"")</f>
        <v>68</v>
      </c>
      <c r="B91" s="68" t="s">
        <v>59</v>
      </c>
      <c r="C91" s="69" t="s">
        <v>81</v>
      </c>
      <c r="D91" s="70" t="s">
        <v>5</v>
      </c>
      <c r="E91" s="71" t="s">
        <v>5</v>
      </c>
      <c r="F91" s="70" t="s">
        <v>5</v>
      </c>
      <c r="G91" s="71" t="s">
        <v>5</v>
      </c>
      <c r="H91" s="72" t="s">
        <v>13</v>
      </c>
      <c r="I91" s="70" t="s">
        <v>13</v>
      </c>
      <c r="J91" s="72" t="s">
        <v>5</v>
      </c>
    </row>
    <row r="92" spans="1:10" ht="44.45" customHeight="1" x14ac:dyDescent="0.2">
      <c r="A92" s="48">
        <f>IF(E92&lt;&gt;"",COUNTA($E$14:E92),"")</f>
        <v>69</v>
      </c>
      <c r="B92" s="68" t="s">
        <v>60</v>
      </c>
      <c r="C92" s="69" t="s">
        <v>254</v>
      </c>
      <c r="D92" s="70" t="s">
        <v>5</v>
      </c>
      <c r="E92" s="71" t="s">
        <v>5</v>
      </c>
      <c r="F92" s="70" t="s">
        <v>5</v>
      </c>
      <c r="G92" s="71" t="s">
        <v>5</v>
      </c>
      <c r="H92" s="72">
        <v>446</v>
      </c>
      <c r="I92" s="70">
        <v>8.3000000000000007</v>
      </c>
      <c r="J92" s="72" t="s">
        <v>5</v>
      </c>
    </row>
    <row r="93" spans="1:10" ht="11.45" customHeight="1" x14ac:dyDescent="0.2">
      <c r="A93" s="48">
        <f>IF(E93&lt;&gt;"",COUNTA($E$14:E93),"")</f>
        <v>70</v>
      </c>
      <c r="B93" s="68" t="s">
        <v>61</v>
      </c>
      <c r="C93" s="69" t="s">
        <v>82</v>
      </c>
      <c r="D93" s="70" t="s">
        <v>5</v>
      </c>
      <c r="E93" s="71" t="s">
        <v>5</v>
      </c>
      <c r="F93" s="70" t="s">
        <v>5</v>
      </c>
      <c r="G93" s="71" t="s">
        <v>5</v>
      </c>
      <c r="H93" s="72" t="s">
        <v>13</v>
      </c>
      <c r="I93" s="70" t="s">
        <v>13</v>
      </c>
      <c r="J93" s="72" t="s">
        <v>5</v>
      </c>
    </row>
    <row r="94" spans="1:10" ht="11.45" customHeight="1" x14ac:dyDescent="0.2">
      <c r="A94" s="48" t="str">
        <f>IF(E94&lt;&gt;"",COUNTA($E$14:E94),"")</f>
        <v/>
      </c>
      <c r="B94" s="68"/>
      <c r="C94" s="69"/>
      <c r="D94" s="70"/>
      <c r="E94" s="71"/>
      <c r="F94" s="70"/>
      <c r="G94" s="71"/>
      <c r="H94" s="72"/>
      <c r="I94" s="70"/>
      <c r="J94" s="72"/>
    </row>
    <row r="95" spans="1:10" ht="11.45" customHeight="1" x14ac:dyDescent="0.2">
      <c r="A95" s="48">
        <f>IF(E95&lt;&gt;"",COUNTA($E$14:E95),"")</f>
        <v>71</v>
      </c>
      <c r="B95" s="68" t="s">
        <v>62</v>
      </c>
      <c r="C95" s="69" t="s">
        <v>83</v>
      </c>
      <c r="D95" s="70" t="s">
        <v>5</v>
      </c>
      <c r="E95" s="71" t="s">
        <v>5</v>
      </c>
      <c r="F95" s="70" t="s">
        <v>5</v>
      </c>
      <c r="G95" s="71" t="s">
        <v>5</v>
      </c>
      <c r="H95" s="72">
        <v>338</v>
      </c>
      <c r="I95" s="70">
        <v>2.2999999999999998</v>
      </c>
      <c r="J95" s="72" t="s">
        <v>5</v>
      </c>
    </row>
    <row r="96" spans="1:10" ht="33.6" customHeight="1" x14ac:dyDescent="0.2">
      <c r="A96" s="48">
        <f>IF(E96&lt;&gt;"",COUNTA($E$14:E96),"")</f>
        <v>72</v>
      </c>
      <c r="B96" s="68" t="s">
        <v>63</v>
      </c>
      <c r="C96" s="69" t="s">
        <v>253</v>
      </c>
      <c r="D96" s="70" t="s">
        <v>5</v>
      </c>
      <c r="E96" s="71" t="s">
        <v>5</v>
      </c>
      <c r="F96" s="70" t="s">
        <v>5</v>
      </c>
      <c r="G96" s="71" t="s">
        <v>5</v>
      </c>
      <c r="H96" s="72">
        <v>378</v>
      </c>
      <c r="I96" s="70">
        <v>4.5</v>
      </c>
      <c r="J96" s="72" t="s">
        <v>5</v>
      </c>
    </row>
    <row r="97" spans="1:10" ht="11.45" customHeight="1" x14ac:dyDescent="0.2">
      <c r="A97" s="48">
        <f>IF(E97&lt;&gt;"",COUNTA($E$14:E97),"")</f>
        <v>73</v>
      </c>
      <c r="B97" s="68" t="s">
        <v>64</v>
      </c>
      <c r="C97" s="69" t="s">
        <v>84</v>
      </c>
      <c r="D97" s="70" t="s">
        <v>5</v>
      </c>
      <c r="E97" s="71" t="s">
        <v>5</v>
      </c>
      <c r="F97" s="70" t="s">
        <v>5</v>
      </c>
      <c r="G97" s="71" t="s">
        <v>5</v>
      </c>
      <c r="H97" s="72">
        <v>317</v>
      </c>
      <c r="I97" s="70">
        <v>4.7</v>
      </c>
      <c r="J97" s="72" t="s">
        <v>5</v>
      </c>
    </row>
    <row r="98" spans="1:10" ht="11.45" customHeight="1" x14ac:dyDescent="0.2">
      <c r="A98" s="48">
        <f>IF(E98&lt;&gt;"",COUNTA($E$14:E98),"")</f>
        <v>74</v>
      </c>
      <c r="B98" s="68" t="s">
        <v>65</v>
      </c>
      <c r="C98" s="69" t="s">
        <v>85</v>
      </c>
      <c r="D98" s="70" t="s">
        <v>5</v>
      </c>
      <c r="E98" s="71" t="s">
        <v>5</v>
      </c>
      <c r="F98" s="70" t="s">
        <v>5</v>
      </c>
      <c r="G98" s="71" t="s">
        <v>5</v>
      </c>
      <c r="H98" s="72" t="s">
        <v>609</v>
      </c>
      <c r="I98" s="70" t="s">
        <v>610</v>
      </c>
      <c r="J98" s="72" t="s">
        <v>5</v>
      </c>
    </row>
    <row r="99" spans="1:10" ht="11.45" customHeight="1" x14ac:dyDescent="0.2">
      <c r="A99" s="48">
        <f>IF(E99&lt;&gt;"",COUNTA($E$14:E99),"")</f>
        <v>75</v>
      </c>
      <c r="B99" s="68" t="s">
        <v>66</v>
      </c>
      <c r="C99" s="69" t="s">
        <v>86</v>
      </c>
      <c r="D99" s="70" t="s">
        <v>5</v>
      </c>
      <c r="E99" s="71" t="s">
        <v>5</v>
      </c>
      <c r="F99" s="70" t="s">
        <v>5</v>
      </c>
      <c r="G99" s="71" t="s">
        <v>5</v>
      </c>
      <c r="H99" s="72" t="s">
        <v>609</v>
      </c>
      <c r="I99" s="70" t="s">
        <v>461</v>
      </c>
      <c r="J99" s="72" t="s">
        <v>5</v>
      </c>
    </row>
    <row r="100" spans="1:10" ht="22.5" customHeight="1" x14ac:dyDescent="0.2">
      <c r="A100" s="48">
        <f>IF(E100&lt;&gt;"",COUNTA($E$14:E100),"")</f>
        <v>76</v>
      </c>
      <c r="B100" s="68" t="s">
        <v>67</v>
      </c>
      <c r="C100" s="74" t="s">
        <v>255</v>
      </c>
      <c r="D100" s="70" t="s">
        <v>5</v>
      </c>
      <c r="E100" s="71" t="s">
        <v>5</v>
      </c>
      <c r="F100" s="70" t="s">
        <v>5</v>
      </c>
      <c r="G100" s="71" t="s">
        <v>5</v>
      </c>
      <c r="H100" s="72">
        <v>409</v>
      </c>
      <c r="I100" s="70">
        <v>-9.3000000000000007</v>
      </c>
      <c r="J100" s="72" t="s">
        <v>5</v>
      </c>
    </row>
    <row r="101" spans="1:10" ht="22.5" customHeight="1" x14ac:dyDescent="0.2">
      <c r="A101" s="48">
        <f>IF(E101&lt;&gt;"",COUNTA($E$14:E101),"")</f>
        <v>77</v>
      </c>
      <c r="B101" s="68" t="s">
        <v>68</v>
      </c>
      <c r="C101" s="69" t="s">
        <v>248</v>
      </c>
      <c r="D101" s="70" t="s">
        <v>5</v>
      </c>
      <c r="E101" s="71" t="s">
        <v>5</v>
      </c>
      <c r="F101" s="70" t="s">
        <v>5</v>
      </c>
      <c r="G101" s="71" t="s">
        <v>5</v>
      </c>
      <c r="H101" s="72" t="s">
        <v>13</v>
      </c>
      <c r="I101" s="70" t="s">
        <v>13</v>
      </c>
      <c r="J101" s="72" t="s">
        <v>5</v>
      </c>
    </row>
    <row r="102" spans="1:10" ht="33.6" customHeight="1" x14ac:dyDescent="0.2">
      <c r="A102" s="48">
        <f>IF(E102&lt;&gt;"",COUNTA($E$14:E102),"")</f>
        <v>78</v>
      </c>
      <c r="B102" s="68" t="s">
        <v>69</v>
      </c>
      <c r="C102" s="74" t="s">
        <v>256</v>
      </c>
      <c r="D102" s="70" t="s">
        <v>5</v>
      </c>
      <c r="E102" s="71" t="s">
        <v>5</v>
      </c>
      <c r="F102" s="70" t="s">
        <v>5</v>
      </c>
      <c r="G102" s="71" t="s">
        <v>5</v>
      </c>
      <c r="H102" s="72" t="s">
        <v>13</v>
      </c>
      <c r="I102" s="70" t="s">
        <v>13</v>
      </c>
      <c r="J102" s="72" t="s">
        <v>5</v>
      </c>
    </row>
    <row r="103" spans="1:10" ht="33.6" customHeight="1" x14ac:dyDescent="0.2">
      <c r="A103" s="48">
        <f>IF(E103&lt;&gt;"",COUNTA($E$14:E103),"")</f>
        <v>79</v>
      </c>
      <c r="B103" s="68" t="s">
        <v>70</v>
      </c>
      <c r="C103" s="74" t="s">
        <v>250</v>
      </c>
      <c r="D103" s="70" t="s">
        <v>5</v>
      </c>
      <c r="E103" s="71" t="s">
        <v>5</v>
      </c>
      <c r="F103" s="70" t="s">
        <v>5</v>
      </c>
      <c r="G103" s="71" t="s">
        <v>5</v>
      </c>
      <c r="H103" s="72" t="s">
        <v>611</v>
      </c>
      <c r="I103" s="70" t="s">
        <v>285</v>
      </c>
      <c r="J103" s="72" t="s">
        <v>5</v>
      </c>
    </row>
    <row r="104" spans="1:10" ht="22.5" customHeight="1" x14ac:dyDescent="0.2">
      <c r="A104" s="48">
        <f>IF(E104&lt;&gt;"",COUNTA($E$14:E104),"")</f>
        <v>80</v>
      </c>
      <c r="B104" s="68" t="s">
        <v>71</v>
      </c>
      <c r="C104" s="74" t="s">
        <v>249</v>
      </c>
      <c r="D104" s="70" t="s">
        <v>5</v>
      </c>
      <c r="E104" s="71" t="s">
        <v>5</v>
      </c>
      <c r="F104" s="70" t="s">
        <v>5</v>
      </c>
      <c r="G104" s="71" t="s">
        <v>5</v>
      </c>
      <c r="H104" s="72">
        <v>222</v>
      </c>
      <c r="I104" s="70">
        <v>0.5</v>
      </c>
      <c r="J104" s="72" t="s">
        <v>5</v>
      </c>
    </row>
    <row r="105" spans="1:10" ht="11.45" customHeight="1" x14ac:dyDescent="0.2">
      <c r="A105" s="48">
        <f>IF(E105&lt;&gt;"",COUNTA($E$14:E105),"")</f>
        <v>81</v>
      </c>
      <c r="B105" s="68" t="s">
        <v>72</v>
      </c>
      <c r="C105" s="69" t="s">
        <v>87</v>
      </c>
      <c r="D105" s="70" t="s">
        <v>5</v>
      </c>
      <c r="E105" s="71" t="s">
        <v>5</v>
      </c>
      <c r="F105" s="70" t="s">
        <v>5</v>
      </c>
      <c r="G105" s="71" t="s">
        <v>5</v>
      </c>
      <c r="H105" s="72">
        <v>295</v>
      </c>
      <c r="I105" s="70">
        <v>-6.2</v>
      </c>
      <c r="J105" s="72" t="s">
        <v>5</v>
      </c>
    </row>
    <row r="106" spans="1:10" ht="11.45" customHeight="1" x14ac:dyDescent="0.2">
      <c r="A106" s="48">
        <f>IF(E106&lt;&gt;"",COUNTA($E$14:E106),"")</f>
        <v>82</v>
      </c>
      <c r="B106" s="68" t="s">
        <v>73</v>
      </c>
      <c r="C106" s="69" t="s">
        <v>88</v>
      </c>
      <c r="D106" s="70" t="s">
        <v>5</v>
      </c>
      <c r="E106" s="71" t="s">
        <v>5</v>
      </c>
      <c r="F106" s="70" t="s">
        <v>5</v>
      </c>
      <c r="G106" s="71" t="s">
        <v>5</v>
      </c>
      <c r="H106" s="72">
        <v>393</v>
      </c>
      <c r="I106" s="70">
        <v>1.8</v>
      </c>
      <c r="J106" s="72" t="s">
        <v>5</v>
      </c>
    </row>
    <row r="107" spans="1:10" ht="22.5" customHeight="1" x14ac:dyDescent="0.2">
      <c r="A107" s="48">
        <f>IF(E107&lt;&gt;"",COUNTA($E$14:E107),"")</f>
        <v>83</v>
      </c>
      <c r="B107" s="68" t="s">
        <v>74</v>
      </c>
      <c r="C107" s="69" t="s">
        <v>252</v>
      </c>
      <c r="D107" s="70" t="s">
        <v>5</v>
      </c>
      <c r="E107" s="71" t="s">
        <v>5</v>
      </c>
      <c r="F107" s="70" t="s">
        <v>5</v>
      </c>
      <c r="G107" s="71" t="s">
        <v>5</v>
      </c>
      <c r="H107" s="72" t="s">
        <v>612</v>
      </c>
      <c r="I107" s="70" t="s">
        <v>613</v>
      </c>
      <c r="J107" s="72" t="s">
        <v>5</v>
      </c>
    </row>
    <row r="108" spans="1:10" ht="22.5" customHeight="1" x14ac:dyDescent="0.2">
      <c r="A108" s="48">
        <f>IF(E108&lt;&gt;"",COUNTA($E$14:E108),"")</f>
        <v>84</v>
      </c>
      <c r="B108" s="68" t="s">
        <v>75</v>
      </c>
      <c r="C108" s="69" t="s">
        <v>251</v>
      </c>
      <c r="D108" s="70" t="s">
        <v>5</v>
      </c>
      <c r="E108" s="71" t="s">
        <v>5</v>
      </c>
      <c r="F108" s="70" t="s">
        <v>5</v>
      </c>
      <c r="G108" s="71" t="s">
        <v>5</v>
      </c>
      <c r="H108" s="72" t="s">
        <v>614</v>
      </c>
      <c r="I108" s="70" t="s">
        <v>348</v>
      </c>
      <c r="J108" s="72" t="s">
        <v>5</v>
      </c>
    </row>
  </sheetData>
  <mergeCells count="21">
    <mergeCell ref="D85:J85"/>
    <mergeCell ref="E4:E10"/>
    <mergeCell ref="F4:F10"/>
    <mergeCell ref="G4:G10"/>
    <mergeCell ref="H4:H10"/>
    <mergeCell ref="D37:J37"/>
    <mergeCell ref="G11:H11"/>
    <mergeCell ref="D61:J61"/>
    <mergeCell ref="D13:J13"/>
    <mergeCell ref="J4:J10"/>
    <mergeCell ref="I4:I10"/>
    <mergeCell ref="A1:C1"/>
    <mergeCell ref="D1:J1"/>
    <mergeCell ref="A2:C2"/>
    <mergeCell ref="D2:J2"/>
    <mergeCell ref="A3:A11"/>
    <mergeCell ref="B3:B11"/>
    <mergeCell ref="C3:C11"/>
    <mergeCell ref="D3:D10"/>
    <mergeCell ref="E3:G3"/>
    <mergeCell ref="H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44&amp;R&amp;"-,Standard"&amp;7&amp;P</oddFooter>
    <evenFooter>&amp;L&amp;"-,Standard"&amp;7&amp;P&amp;R&amp;"-,Standard"&amp;7StatA MV, Statistischer Bericht N133 2021 44</evenFooter>
  </headerFooter>
  <rowBreaks count="3" manualBreakCount="3">
    <brk id="36" max="16383" man="1"/>
    <brk id="60" max="16383" man="1"/>
    <brk id="8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zoomScale="140" zoomScaleNormal="140" workbookViewId="0">
      <pane xSplit="2" ySplit="9" topLeftCell="C10" activePane="bottomRight" state="frozen"/>
      <selection activeCell="D13" sqref="D13:J13"/>
      <selection pane="topRight" activeCell="D13" sqref="D13:J13"/>
      <selection pane="bottomLeft" activeCell="D13" sqref="D13:J13"/>
      <selection pane="bottomRight" activeCell="C10" sqref="C10:I10"/>
    </sheetView>
  </sheetViews>
  <sheetFormatPr baseColWidth="10" defaultColWidth="11.28515625" defaultRowHeight="11.45" customHeight="1" x14ac:dyDescent="0.2"/>
  <cols>
    <col min="1" max="1" width="3.7109375" style="79" customWidth="1"/>
    <col min="2" max="2" width="12.7109375" style="61" customWidth="1"/>
    <col min="3" max="14" width="10.7109375" style="61" customWidth="1"/>
    <col min="15" max="16384" width="11.28515625" style="61"/>
  </cols>
  <sheetData>
    <row r="1" spans="1:9" s="80" customFormat="1" ht="39.950000000000003" customHeight="1" x14ac:dyDescent="0.2">
      <c r="A1" s="161" t="s">
        <v>34</v>
      </c>
      <c r="B1" s="162"/>
      <c r="C1" s="170" t="s">
        <v>615</v>
      </c>
      <c r="D1" s="170"/>
      <c r="E1" s="170"/>
      <c r="F1" s="170"/>
      <c r="G1" s="170"/>
      <c r="H1" s="170"/>
      <c r="I1" s="171"/>
    </row>
    <row r="2" spans="1:9" s="60" customFormat="1" ht="15" customHeight="1" x14ac:dyDescent="0.2">
      <c r="A2" s="163" t="s">
        <v>91</v>
      </c>
      <c r="B2" s="164"/>
      <c r="C2" s="172" t="s">
        <v>28</v>
      </c>
      <c r="D2" s="172"/>
      <c r="E2" s="172"/>
      <c r="F2" s="172"/>
      <c r="G2" s="172"/>
      <c r="H2" s="172"/>
      <c r="I2" s="173"/>
    </row>
    <row r="3" spans="1:9" ht="11.45" customHeight="1" x14ac:dyDescent="0.2">
      <c r="A3" s="165" t="s">
        <v>18</v>
      </c>
      <c r="B3" s="166" t="s">
        <v>353</v>
      </c>
      <c r="C3" s="166" t="s">
        <v>92</v>
      </c>
      <c r="D3" s="166" t="s">
        <v>48</v>
      </c>
      <c r="E3" s="166"/>
      <c r="F3" s="166"/>
      <c r="G3" s="166" t="s">
        <v>49</v>
      </c>
      <c r="H3" s="166"/>
      <c r="I3" s="174"/>
    </row>
    <row r="4" spans="1:9" ht="11.45" customHeight="1" x14ac:dyDescent="0.2">
      <c r="A4" s="165"/>
      <c r="B4" s="166"/>
      <c r="C4" s="166"/>
      <c r="D4" s="166" t="s">
        <v>93</v>
      </c>
      <c r="E4" s="166" t="s">
        <v>290</v>
      </c>
      <c r="F4" s="166" t="s">
        <v>94</v>
      </c>
      <c r="G4" s="166" t="s">
        <v>93</v>
      </c>
      <c r="H4" s="166" t="s">
        <v>290</v>
      </c>
      <c r="I4" s="174" t="s">
        <v>94</v>
      </c>
    </row>
    <row r="5" spans="1:9" ht="11.45" customHeight="1" x14ac:dyDescent="0.2">
      <c r="A5" s="165"/>
      <c r="B5" s="166"/>
      <c r="C5" s="166"/>
      <c r="D5" s="166"/>
      <c r="E5" s="166"/>
      <c r="F5" s="166"/>
      <c r="G5" s="166"/>
      <c r="H5" s="166"/>
      <c r="I5" s="174"/>
    </row>
    <row r="6" spans="1:9" ht="11.45" customHeight="1" x14ac:dyDescent="0.2">
      <c r="A6" s="165"/>
      <c r="B6" s="166"/>
      <c r="C6" s="166"/>
      <c r="D6" s="166"/>
      <c r="E6" s="166"/>
      <c r="F6" s="166"/>
      <c r="G6" s="166"/>
      <c r="H6" s="166"/>
      <c r="I6" s="174"/>
    </row>
    <row r="7" spans="1:9" ht="11.45" customHeight="1" x14ac:dyDescent="0.2">
      <c r="A7" s="165"/>
      <c r="B7" s="166"/>
      <c r="C7" s="166"/>
      <c r="D7" s="166"/>
      <c r="E7" s="166"/>
      <c r="F7" s="166"/>
      <c r="G7" s="166"/>
      <c r="H7" s="166"/>
      <c r="I7" s="174"/>
    </row>
    <row r="8" spans="1:9" ht="11.45" customHeight="1" x14ac:dyDescent="0.2">
      <c r="A8" s="165"/>
      <c r="B8" s="166"/>
      <c r="C8" s="82" t="s">
        <v>51</v>
      </c>
      <c r="D8" s="82" t="s">
        <v>52</v>
      </c>
      <c r="E8" s="82" t="s">
        <v>53</v>
      </c>
      <c r="F8" s="166" t="s">
        <v>52</v>
      </c>
      <c r="G8" s="166"/>
      <c r="H8" s="82" t="s">
        <v>53</v>
      </c>
      <c r="I8" s="83" t="s">
        <v>52</v>
      </c>
    </row>
    <row r="9" spans="1:9" s="64" customFormat="1" ht="11.45" customHeight="1" x14ac:dyDescent="0.2">
      <c r="A9" s="42">
        <v>1</v>
      </c>
      <c r="B9" s="43">
        <v>2</v>
      </c>
      <c r="C9" s="44">
        <v>3</v>
      </c>
      <c r="D9" s="44">
        <v>4</v>
      </c>
      <c r="E9" s="44">
        <v>5</v>
      </c>
      <c r="F9" s="44">
        <v>6</v>
      </c>
      <c r="G9" s="44">
        <v>7</v>
      </c>
      <c r="H9" s="44">
        <v>8</v>
      </c>
      <c r="I9" s="45">
        <v>9</v>
      </c>
    </row>
    <row r="10" spans="1:9" s="84" customFormat="1" ht="30" customHeight="1" x14ac:dyDescent="0.2">
      <c r="A10" s="46"/>
      <c r="B10" s="85"/>
      <c r="C10" s="159" t="s">
        <v>54</v>
      </c>
      <c r="D10" s="160"/>
      <c r="E10" s="160"/>
      <c r="F10" s="160"/>
      <c r="G10" s="160"/>
      <c r="H10" s="160"/>
      <c r="I10" s="160"/>
    </row>
    <row r="11" spans="1:9" s="73" customFormat="1" ht="11.45" customHeight="1" x14ac:dyDescent="0.2">
      <c r="A11" s="48">
        <f>IF(D11&lt;&gt;"",COUNTA($D$11:D11),"")</f>
        <v>1</v>
      </c>
      <c r="B11" s="86" t="s">
        <v>25</v>
      </c>
      <c r="C11" s="87">
        <v>36.6</v>
      </c>
      <c r="D11" s="88">
        <v>21.8</v>
      </c>
      <c r="E11" s="87">
        <v>3</v>
      </c>
      <c r="F11" s="88">
        <v>19.260000000000002</v>
      </c>
      <c r="G11" s="89">
        <v>3469</v>
      </c>
      <c r="H11" s="87">
        <v>4.7</v>
      </c>
      <c r="I11" s="89">
        <v>3065</v>
      </c>
    </row>
    <row r="12" spans="1:9" s="73" customFormat="1" ht="11.45" customHeight="1" x14ac:dyDescent="0.2">
      <c r="A12" s="48">
        <f>IF(D12&lt;&gt;"",COUNTA($D$11:D12),"")</f>
        <v>2</v>
      </c>
      <c r="B12" s="90" t="s">
        <v>97</v>
      </c>
      <c r="C12" s="87">
        <v>37.6</v>
      </c>
      <c r="D12" s="88">
        <v>40.68</v>
      </c>
      <c r="E12" s="87">
        <v>1.4</v>
      </c>
      <c r="F12" s="88">
        <v>35.64</v>
      </c>
      <c r="G12" s="89">
        <v>6639</v>
      </c>
      <c r="H12" s="87">
        <v>2.1</v>
      </c>
      <c r="I12" s="89">
        <v>5815</v>
      </c>
    </row>
    <row r="13" spans="1:9" s="73" customFormat="1" ht="11.45" customHeight="1" x14ac:dyDescent="0.2">
      <c r="A13" s="48">
        <f>IF(D13&lt;&gt;"",COUNTA($D$11:D13),"")</f>
        <v>3</v>
      </c>
      <c r="B13" s="90" t="s">
        <v>98</v>
      </c>
      <c r="C13" s="87">
        <v>37.4</v>
      </c>
      <c r="D13" s="88">
        <v>28.62</v>
      </c>
      <c r="E13" s="87">
        <v>1.9</v>
      </c>
      <c r="F13" s="88">
        <v>24.6</v>
      </c>
      <c r="G13" s="89">
        <v>4645</v>
      </c>
      <c r="H13" s="87">
        <v>3.1</v>
      </c>
      <c r="I13" s="89">
        <v>3993</v>
      </c>
    </row>
    <row r="14" spans="1:9" s="73" customFormat="1" ht="11.45" customHeight="1" x14ac:dyDescent="0.2">
      <c r="A14" s="48">
        <f>IF(D14&lt;&gt;"",COUNTA($D$11:D14),"")</f>
        <v>4</v>
      </c>
      <c r="B14" s="90" t="s">
        <v>99</v>
      </c>
      <c r="C14" s="87">
        <v>37</v>
      </c>
      <c r="D14" s="88">
        <v>19.36</v>
      </c>
      <c r="E14" s="87">
        <v>4.2</v>
      </c>
      <c r="F14" s="88">
        <v>17.14</v>
      </c>
      <c r="G14" s="89">
        <v>3113</v>
      </c>
      <c r="H14" s="87">
        <v>5.8</v>
      </c>
      <c r="I14" s="89">
        <v>2755</v>
      </c>
    </row>
    <row r="15" spans="1:9" s="73" customFormat="1" ht="11.45" customHeight="1" x14ac:dyDescent="0.2">
      <c r="A15" s="48">
        <f>IF(D15&lt;&gt;"",COUNTA($D$11:D15),"")</f>
        <v>5</v>
      </c>
      <c r="B15" s="90" t="s">
        <v>100</v>
      </c>
      <c r="C15" s="87">
        <v>35.9</v>
      </c>
      <c r="D15" s="88">
        <v>15.03</v>
      </c>
      <c r="E15" s="87">
        <v>4.2</v>
      </c>
      <c r="F15" s="88">
        <v>13.89</v>
      </c>
      <c r="G15" s="89">
        <v>2346</v>
      </c>
      <c r="H15" s="87">
        <v>8</v>
      </c>
      <c r="I15" s="89">
        <v>2168</v>
      </c>
    </row>
    <row r="16" spans="1:9" s="73" customFormat="1" ht="11.45" customHeight="1" x14ac:dyDescent="0.2">
      <c r="A16" s="48">
        <f>IF(D16&lt;&gt;"",COUNTA($D$11:D16),"")</f>
        <v>6</v>
      </c>
      <c r="B16" s="90" t="s">
        <v>101</v>
      </c>
      <c r="C16" s="87">
        <v>32.6</v>
      </c>
      <c r="D16" s="88">
        <v>13.07</v>
      </c>
      <c r="E16" s="87">
        <v>2.2999999999999998</v>
      </c>
      <c r="F16" s="88">
        <v>12.17</v>
      </c>
      <c r="G16" s="89">
        <v>1853</v>
      </c>
      <c r="H16" s="87">
        <v>4.5999999999999996</v>
      </c>
      <c r="I16" s="89">
        <v>1725</v>
      </c>
    </row>
    <row r="17" spans="1:9" s="73" customFormat="1" ht="11.45" customHeight="1" x14ac:dyDescent="0.2">
      <c r="A17" s="48" t="str">
        <f>IF(D17&lt;&gt;"",COUNTA($D$11:D17),"")</f>
        <v/>
      </c>
      <c r="B17" s="91"/>
      <c r="C17" s="87"/>
      <c r="D17" s="88"/>
      <c r="E17" s="87"/>
      <c r="F17" s="88"/>
      <c r="G17" s="89"/>
      <c r="H17" s="87"/>
      <c r="I17" s="89"/>
    </row>
    <row r="18" spans="1:9" s="73" customFormat="1" ht="11.45" customHeight="1" x14ac:dyDescent="0.2">
      <c r="A18" s="48">
        <f>IF(D18&lt;&gt;"",COUNTA($D$11:D18),"")</f>
        <v>7</v>
      </c>
      <c r="B18" s="86" t="s">
        <v>26</v>
      </c>
      <c r="C18" s="87">
        <v>38.700000000000003</v>
      </c>
      <c r="D18" s="88">
        <v>21.9</v>
      </c>
      <c r="E18" s="87">
        <v>2.1</v>
      </c>
      <c r="F18" s="88">
        <v>19.55</v>
      </c>
      <c r="G18" s="89">
        <v>3679</v>
      </c>
      <c r="H18" s="87">
        <v>4.2</v>
      </c>
      <c r="I18" s="89">
        <v>3284</v>
      </c>
    </row>
    <row r="19" spans="1:9" s="73" customFormat="1" ht="11.45" customHeight="1" x14ac:dyDescent="0.2">
      <c r="A19" s="48">
        <f>IF(D19&lt;&gt;"",COUNTA($D$11:D19),"")</f>
        <v>8</v>
      </c>
      <c r="B19" s="90" t="s">
        <v>97</v>
      </c>
      <c r="C19" s="87">
        <v>38.5</v>
      </c>
      <c r="D19" s="88">
        <v>43.43</v>
      </c>
      <c r="E19" s="87">
        <v>1.1000000000000001</v>
      </c>
      <c r="F19" s="88">
        <v>37.75</v>
      </c>
      <c r="G19" s="89">
        <v>7256</v>
      </c>
      <c r="H19" s="87">
        <v>2.4</v>
      </c>
      <c r="I19" s="89">
        <v>6307</v>
      </c>
    </row>
    <row r="20" spans="1:9" s="73" customFormat="1" ht="11.45" customHeight="1" x14ac:dyDescent="0.2">
      <c r="A20" s="48">
        <f>IF(D20&lt;&gt;"",COUNTA($D$11:D20),"")</f>
        <v>9</v>
      </c>
      <c r="B20" s="90" t="s">
        <v>98</v>
      </c>
      <c r="C20" s="87">
        <v>38.4</v>
      </c>
      <c r="D20" s="88">
        <v>28.83</v>
      </c>
      <c r="E20" s="87">
        <v>1.4</v>
      </c>
      <c r="F20" s="88">
        <v>25.1</v>
      </c>
      <c r="G20" s="89">
        <v>4817</v>
      </c>
      <c r="H20" s="87">
        <v>2.9</v>
      </c>
      <c r="I20" s="89">
        <v>4193</v>
      </c>
    </row>
    <row r="21" spans="1:9" s="73" customFormat="1" ht="11.45" customHeight="1" x14ac:dyDescent="0.2">
      <c r="A21" s="48">
        <f>IF(D21&lt;&gt;"",COUNTA($D$11:D21),"")</f>
        <v>10</v>
      </c>
      <c r="B21" s="90" t="s">
        <v>99</v>
      </c>
      <c r="C21" s="87">
        <v>39</v>
      </c>
      <c r="D21" s="88">
        <v>18.850000000000001</v>
      </c>
      <c r="E21" s="87">
        <v>3</v>
      </c>
      <c r="F21" s="88">
        <v>16.97</v>
      </c>
      <c r="G21" s="89">
        <v>3192</v>
      </c>
      <c r="H21" s="87">
        <v>4.9000000000000004</v>
      </c>
      <c r="I21" s="89">
        <v>2874</v>
      </c>
    </row>
    <row r="22" spans="1:9" s="73" customFormat="1" ht="11.45" customHeight="1" x14ac:dyDescent="0.2">
      <c r="A22" s="48">
        <f>IF(D22&lt;&gt;"",COUNTA($D$11:D22),"")</f>
        <v>11</v>
      </c>
      <c r="B22" s="90" t="s">
        <v>100</v>
      </c>
      <c r="C22" s="87">
        <v>39.299999999999997</v>
      </c>
      <c r="D22" s="88">
        <v>15.44</v>
      </c>
      <c r="E22" s="87">
        <v>5.2</v>
      </c>
      <c r="F22" s="88">
        <v>14.34</v>
      </c>
      <c r="G22" s="89">
        <v>2635</v>
      </c>
      <c r="H22" s="87">
        <v>8.9</v>
      </c>
      <c r="I22" s="89">
        <v>2447</v>
      </c>
    </row>
    <row r="23" spans="1:9" s="73" customFormat="1" ht="11.45" customHeight="1" x14ac:dyDescent="0.2">
      <c r="A23" s="48">
        <f>IF(D23&lt;&gt;"",COUNTA($D$11:D23),"")</f>
        <v>12</v>
      </c>
      <c r="B23" s="90" t="s">
        <v>101</v>
      </c>
      <c r="C23" s="87">
        <v>35.200000000000003</v>
      </c>
      <c r="D23" s="88">
        <v>13.3</v>
      </c>
      <c r="E23" s="87">
        <v>1.3</v>
      </c>
      <c r="F23" s="88">
        <v>12.49</v>
      </c>
      <c r="G23" s="89">
        <v>2033</v>
      </c>
      <c r="H23" s="87">
        <v>4.4000000000000004</v>
      </c>
      <c r="I23" s="89">
        <v>1908</v>
      </c>
    </row>
    <row r="24" spans="1:9" s="73" customFormat="1" ht="11.45" customHeight="1" x14ac:dyDescent="0.2">
      <c r="A24" s="48" t="str">
        <f>IF(D24&lt;&gt;"",COUNTA($D$11:D24),"")</f>
        <v/>
      </c>
      <c r="B24" s="91"/>
      <c r="C24" s="87"/>
      <c r="D24" s="88"/>
      <c r="E24" s="87"/>
      <c r="F24" s="88"/>
      <c r="G24" s="89"/>
      <c r="H24" s="87"/>
      <c r="I24" s="89"/>
    </row>
    <row r="25" spans="1:9" s="73" customFormat="1" ht="11.45" customHeight="1" x14ac:dyDescent="0.2">
      <c r="A25" s="48">
        <f>IF(D25&lt;&gt;"",COUNTA($D$11:D25),"")</f>
        <v>13</v>
      </c>
      <c r="B25" s="86" t="s">
        <v>27</v>
      </c>
      <c r="C25" s="87">
        <v>34.4</v>
      </c>
      <c r="D25" s="88">
        <v>21.68</v>
      </c>
      <c r="E25" s="87">
        <v>4</v>
      </c>
      <c r="F25" s="88">
        <v>18.91</v>
      </c>
      <c r="G25" s="89">
        <v>3245</v>
      </c>
      <c r="H25" s="87">
        <v>5.3</v>
      </c>
      <c r="I25" s="89">
        <v>2830</v>
      </c>
    </row>
    <row r="26" spans="1:9" s="73" customFormat="1" ht="11.45" customHeight="1" x14ac:dyDescent="0.2">
      <c r="A26" s="48">
        <f>IF(D26&lt;&gt;"",COUNTA($D$11:D26),"")</f>
        <v>14</v>
      </c>
      <c r="B26" s="90" t="s">
        <v>97</v>
      </c>
      <c r="C26" s="87">
        <v>36.4</v>
      </c>
      <c r="D26" s="88">
        <v>37.1</v>
      </c>
      <c r="E26" s="87">
        <v>2.2000000000000002</v>
      </c>
      <c r="F26" s="88">
        <v>32.880000000000003</v>
      </c>
      <c r="G26" s="89">
        <v>5874</v>
      </c>
      <c r="H26" s="87">
        <v>2.2999999999999998</v>
      </c>
      <c r="I26" s="89">
        <v>5206</v>
      </c>
    </row>
    <row r="27" spans="1:9" s="73" customFormat="1" ht="11.45" customHeight="1" x14ac:dyDescent="0.2">
      <c r="A27" s="48">
        <f>IF(D27&lt;&gt;"",COUNTA($D$11:D27),"")</f>
        <v>15</v>
      </c>
      <c r="B27" s="90" t="s">
        <v>98</v>
      </c>
      <c r="C27" s="87">
        <v>36.200000000000003</v>
      </c>
      <c r="D27" s="88">
        <v>28.4</v>
      </c>
      <c r="E27" s="87">
        <v>2.4</v>
      </c>
      <c r="F27" s="88">
        <v>24.06</v>
      </c>
      <c r="G27" s="89">
        <v>4472</v>
      </c>
      <c r="H27" s="87">
        <v>3.3</v>
      </c>
      <c r="I27" s="89">
        <v>3790</v>
      </c>
    </row>
    <row r="28" spans="1:9" s="73" customFormat="1" ht="11.45" customHeight="1" x14ac:dyDescent="0.2">
      <c r="A28" s="48">
        <f>IF(D28&lt;&gt;"",COUNTA($D$11:D28),"")</f>
        <v>16</v>
      </c>
      <c r="B28" s="90" t="s">
        <v>99</v>
      </c>
      <c r="C28" s="87">
        <v>34.9</v>
      </c>
      <c r="D28" s="88">
        <v>19.989999999999998</v>
      </c>
      <c r="E28" s="87">
        <v>5.6</v>
      </c>
      <c r="F28" s="88">
        <v>17.34</v>
      </c>
      <c r="G28" s="89">
        <v>3028</v>
      </c>
      <c r="H28" s="87">
        <v>6.7</v>
      </c>
      <c r="I28" s="89">
        <v>2626</v>
      </c>
    </row>
    <row r="29" spans="1:9" s="73" customFormat="1" ht="11.45" customHeight="1" x14ac:dyDescent="0.2">
      <c r="A29" s="48">
        <f>IF(D29&lt;&gt;"",COUNTA($D$11:D29),"")</f>
        <v>17</v>
      </c>
      <c r="B29" s="90" t="s">
        <v>100</v>
      </c>
      <c r="C29" s="87">
        <v>32</v>
      </c>
      <c r="D29" s="88">
        <v>14.43</v>
      </c>
      <c r="E29" s="87">
        <v>2.6</v>
      </c>
      <c r="F29" s="88">
        <v>13.24</v>
      </c>
      <c r="G29" s="89">
        <v>2004</v>
      </c>
      <c r="H29" s="87">
        <v>5.6</v>
      </c>
      <c r="I29" s="89">
        <v>1838</v>
      </c>
    </row>
    <row r="30" spans="1:9" s="73" customFormat="1" ht="11.45" customHeight="1" x14ac:dyDescent="0.2">
      <c r="A30" s="48">
        <f>IF(D30&lt;&gt;"",COUNTA($D$11:D30),"")</f>
        <v>18</v>
      </c>
      <c r="B30" s="90" t="s">
        <v>101</v>
      </c>
      <c r="C30" s="87">
        <v>30.8</v>
      </c>
      <c r="D30" s="88">
        <v>12.88</v>
      </c>
      <c r="E30" s="87">
        <v>3.3</v>
      </c>
      <c r="F30" s="88">
        <v>11.9</v>
      </c>
      <c r="G30" s="89">
        <v>1725</v>
      </c>
      <c r="H30" s="87">
        <v>5.5</v>
      </c>
      <c r="I30" s="89">
        <v>1594</v>
      </c>
    </row>
    <row r="31" spans="1:9" ht="30" customHeight="1" x14ac:dyDescent="0.2">
      <c r="A31" s="48" t="str">
        <f>IF(D31&lt;&gt;"",COUNTA($D$11:D31),"")</f>
        <v/>
      </c>
      <c r="B31" s="92"/>
      <c r="C31" s="167" t="s">
        <v>76</v>
      </c>
      <c r="D31" s="168"/>
      <c r="E31" s="168"/>
      <c r="F31" s="168"/>
      <c r="G31" s="168"/>
      <c r="H31" s="168"/>
      <c r="I31" s="168"/>
    </row>
    <row r="32" spans="1:9" ht="11.45" customHeight="1" x14ac:dyDescent="0.2">
      <c r="A32" s="48">
        <f>IF(D32&lt;&gt;"",COUNTA($D$11:D32),"")</f>
        <v>19</v>
      </c>
      <c r="B32" s="86" t="s">
        <v>25</v>
      </c>
      <c r="C32" s="87">
        <v>39.6</v>
      </c>
      <c r="D32" s="88">
        <v>22.32</v>
      </c>
      <c r="E32" s="87">
        <v>2.5</v>
      </c>
      <c r="F32" s="88">
        <v>19.78</v>
      </c>
      <c r="G32" s="89">
        <v>3842</v>
      </c>
      <c r="H32" s="87">
        <v>4.7</v>
      </c>
      <c r="I32" s="89">
        <v>3405</v>
      </c>
    </row>
    <row r="33" spans="1:9" ht="11.45" customHeight="1" x14ac:dyDescent="0.2">
      <c r="A33" s="48">
        <f>IF(D33&lt;&gt;"",COUNTA($D$11:D33),"")</f>
        <v>20</v>
      </c>
      <c r="B33" s="90" t="s">
        <v>97</v>
      </c>
      <c r="C33" s="87">
        <v>39.700000000000003</v>
      </c>
      <c r="D33" s="88">
        <v>41.12</v>
      </c>
      <c r="E33" s="87">
        <v>1.7</v>
      </c>
      <c r="F33" s="88">
        <v>35.950000000000003</v>
      </c>
      <c r="G33" s="89">
        <v>7097</v>
      </c>
      <c r="H33" s="87">
        <v>2.9</v>
      </c>
      <c r="I33" s="89">
        <v>6204</v>
      </c>
    </row>
    <row r="34" spans="1:9" ht="11.45" customHeight="1" x14ac:dyDescent="0.2">
      <c r="A34" s="48">
        <f>IF(D34&lt;&gt;"",COUNTA($D$11:D34),"")</f>
        <v>21</v>
      </c>
      <c r="B34" s="90" t="s">
        <v>98</v>
      </c>
      <c r="C34" s="87">
        <v>39.4</v>
      </c>
      <c r="D34" s="88">
        <v>28.65</v>
      </c>
      <c r="E34" s="87">
        <v>1.8</v>
      </c>
      <c r="F34" s="88">
        <v>24.7</v>
      </c>
      <c r="G34" s="89">
        <v>4900</v>
      </c>
      <c r="H34" s="87">
        <v>3.4</v>
      </c>
      <c r="I34" s="89">
        <v>4226</v>
      </c>
    </row>
    <row r="35" spans="1:9" ht="11.45" customHeight="1" x14ac:dyDescent="0.2">
      <c r="A35" s="48">
        <f>IF(D35&lt;&gt;"",COUNTA($D$11:D35),"")</f>
        <v>22</v>
      </c>
      <c r="B35" s="90" t="s">
        <v>99</v>
      </c>
      <c r="C35" s="87">
        <v>39.5</v>
      </c>
      <c r="D35" s="88">
        <v>19.260000000000002</v>
      </c>
      <c r="E35" s="87">
        <v>3.4</v>
      </c>
      <c r="F35" s="88">
        <v>17.18</v>
      </c>
      <c r="G35" s="89">
        <v>3307</v>
      </c>
      <c r="H35" s="87">
        <v>5.4</v>
      </c>
      <c r="I35" s="89">
        <v>2950</v>
      </c>
    </row>
    <row r="36" spans="1:9" ht="11.45" customHeight="1" x14ac:dyDescent="0.2">
      <c r="A36" s="48">
        <f>IF(D36&lt;&gt;"",COUNTA($D$11:D36),"")</f>
        <v>23</v>
      </c>
      <c r="B36" s="90" t="s">
        <v>100</v>
      </c>
      <c r="C36" s="87">
        <v>40.299999999999997</v>
      </c>
      <c r="D36" s="88">
        <v>15.33</v>
      </c>
      <c r="E36" s="87">
        <v>4.8</v>
      </c>
      <c r="F36" s="88">
        <v>14.18</v>
      </c>
      <c r="G36" s="89">
        <v>2687</v>
      </c>
      <c r="H36" s="87">
        <v>8.3000000000000007</v>
      </c>
      <c r="I36" s="89">
        <v>2486</v>
      </c>
    </row>
    <row r="37" spans="1:9" ht="11.45" customHeight="1" x14ac:dyDescent="0.2">
      <c r="A37" s="48">
        <f>IF(D37&lt;&gt;"",COUNTA($D$11:D37),"")</f>
        <v>24</v>
      </c>
      <c r="B37" s="90" t="s">
        <v>101</v>
      </c>
      <c r="C37" s="87">
        <v>39.299999999999997</v>
      </c>
      <c r="D37" s="88">
        <v>13.24</v>
      </c>
      <c r="E37" s="87">
        <v>1.6</v>
      </c>
      <c r="F37" s="88">
        <v>12.44</v>
      </c>
      <c r="G37" s="89">
        <v>2260</v>
      </c>
      <c r="H37" s="87">
        <v>6</v>
      </c>
      <c r="I37" s="89">
        <v>2123</v>
      </c>
    </row>
    <row r="38" spans="1:9" ht="11.45" customHeight="1" x14ac:dyDescent="0.2">
      <c r="A38" s="48" t="str">
        <f>IF(D38&lt;&gt;"",COUNTA($D$11:D38),"")</f>
        <v/>
      </c>
      <c r="B38" s="91"/>
      <c r="C38" s="87"/>
      <c r="D38" s="88"/>
      <c r="E38" s="87"/>
      <c r="F38" s="88"/>
      <c r="G38" s="89"/>
      <c r="H38" s="87"/>
      <c r="I38" s="89"/>
    </row>
    <row r="39" spans="1:9" ht="11.45" customHeight="1" x14ac:dyDescent="0.2">
      <c r="A39" s="48">
        <f>IF(D39&lt;&gt;"",COUNTA($D$11:D39),"")</f>
        <v>25</v>
      </c>
      <c r="B39" s="86" t="s">
        <v>26</v>
      </c>
      <c r="C39" s="87">
        <v>39.799999999999997</v>
      </c>
      <c r="D39" s="88">
        <v>22.09</v>
      </c>
      <c r="E39" s="87">
        <v>2</v>
      </c>
      <c r="F39" s="88">
        <v>19.73</v>
      </c>
      <c r="G39" s="89">
        <v>3825</v>
      </c>
      <c r="H39" s="87">
        <v>4.3</v>
      </c>
      <c r="I39" s="89">
        <v>3415</v>
      </c>
    </row>
    <row r="40" spans="1:9" ht="11.45" customHeight="1" x14ac:dyDescent="0.2">
      <c r="A40" s="48">
        <f>IF(D40&lt;&gt;"",COUNTA($D$11:D40),"")</f>
        <v>26</v>
      </c>
      <c r="B40" s="90" t="s">
        <v>97</v>
      </c>
      <c r="C40" s="87">
        <v>39.799999999999997</v>
      </c>
      <c r="D40" s="88">
        <v>43.59</v>
      </c>
      <c r="E40" s="87">
        <v>1.4</v>
      </c>
      <c r="F40" s="88">
        <v>37.83</v>
      </c>
      <c r="G40" s="89">
        <v>7541</v>
      </c>
      <c r="H40" s="87">
        <v>3</v>
      </c>
      <c r="I40" s="89">
        <v>6544</v>
      </c>
    </row>
    <row r="41" spans="1:9" ht="11.45" customHeight="1" x14ac:dyDescent="0.2">
      <c r="A41" s="48">
        <f>IF(D41&lt;&gt;"",COUNTA($D$11:D41),"")</f>
        <v>27</v>
      </c>
      <c r="B41" s="90" t="s">
        <v>98</v>
      </c>
      <c r="C41" s="87">
        <v>39.299999999999997</v>
      </c>
      <c r="D41" s="88">
        <v>28.88</v>
      </c>
      <c r="E41" s="87">
        <v>1.5</v>
      </c>
      <c r="F41" s="88">
        <v>25.16</v>
      </c>
      <c r="G41" s="89">
        <v>4936</v>
      </c>
      <c r="H41" s="87">
        <v>3.3</v>
      </c>
      <c r="I41" s="89">
        <v>4301</v>
      </c>
    </row>
    <row r="42" spans="1:9" ht="11.45" customHeight="1" x14ac:dyDescent="0.2">
      <c r="A42" s="48">
        <f>IF(D42&lt;&gt;"",COUNTA($D$11:D42),"")</f>
        <v>28</v>
      </c>
      <c r="B42" s="90" t="s">
        <v>99</v>
      </c>
      <c r="C42" s="87">
        <v>39.700000000000003</v>
      </c>
      <c r="D42" s="88">
        <v>18.84</v>
      </c>
      <c r="E42" s="87">
        <v>2.7</v>
      </c>
      <c r="F42" s="88">
        <v>17</v>
      </c>
      <c r="G42" s="89">
        <v>3252</v>
      </c>
      <c r="H42" s="87">
        <v>4.7</v>
      </c>
      <c r="I42" s="89">
        <v>2934</v>
      </c>
    </row>
    <row r="43" spans="1:9" ht="11.45" customHeight="1" x14ac:dyDescent="0.2">
      <c r="A43" s="48">
        <f>IF(D43&lt;&gt;"",COUNTA($D$11:D43),"")</f>
        <v>29</v>
      </c>
      <c r="B43" s="90" t="s">
        <v>100</v>
      </c>
      <c r="C43" s="87">
        <v>40.9</v>
      </c>
      <c r="D43" s="88">
        <v>15.58</v>
      </c>
      <c r="E43" s="87">
        <v>5.5</v>
      </c>
      <c r="F43" s="88">
        <v>14.46</v>
      </c>
      <c r="G43" s="89">
        <v>2767</v>
      </c>
      <c r="H43" s="87">
        <v>8.9</v>
      </c>
      <c r="I43" s="89">
        <v>2569</v>
      </c>
    </row>
    <row r="44" spans="1:9" ht="11.45" customHeight="1" x14ac:dyDescent="0.2">
      <c r="A44" s="48">
        <f>IF(D44&lt;&gt;"",COUNTA($D$11:D44),"")</f>
        <v>30</v>
      </c>
      <c r="B44" s="90" t="s">
        <v>101</v>
      </c>
      <c r="C44" s="87">
        <v>39.6</v>
      </c>
      <c r="D44" s="88">
        <v>13.66</v>
      </c>
      <c r="E44" s="87">
        <v>1.3</v>
      </c>
      <c r="F44" s="88">
        <v>12.79</v>
      </c>
      <c r="G44" s="89">
        <v>2350</v>
      </c>
      <c r="H44" s="87">
        <v>4.9000000000000004</v>
      </c>
      <c r="I44" s="89">
        <v>2201</v>
      </c>
    </row>
    <row r="45" spans="1:9" ht="11.45" customHeight="1" x14ac:dyDescent="0.2">
      <c r="A45" s="48" t="str">
        <f>IF(D45&lt;&gt;"",COUNTA($D$11:D45),"")</f>
        <v/>
      </c>
      <c r="B45" s="91"/>
      <c r="C45" s="87"/>
      <c r="D45" s="88"/>
      <c r="E45" s="87"/>
      <c r="F45" s="88"/>
      <c r="G45" s="89"/>
      <c r="H45" s="87"/>
      <c r="I45" s="89"/>
    </row>
    <row r="46" spans="1:9" ht="11.45" customHeight="1" x14ac:dyDescent="0.2">
      <c r="A46" s="48">
        <f>IF(D46&lt;&gt;"",COUNTA($D$11:D46),"")</f>
        <v>31</v>
      </c>
      <c r="B46" s="86" t="s">
        <v>27</v>
      </c>
      <c r="C46" s="87">
        <v>39.200000000000003</v>
      </c>
      <c r="D46" s="88">
        <v>22.75</v>
      </c>
      <c r="E46" s="87">
        <v>3.5</v>
      </c>
      <c r="F46" s="88">
        <v>19.88</v>
      </c>
      <c r="G46" s="89">
        <v>3874</v>
      </c>
      <c r="H46" s="87">
        <v>5.4</v>
      </c>
      <c r="I46" s="89">
        <v>3385</v>
      </c>
    </row>
    <row r="47" spans="1:9" ht="11.45" customHeight="1" x14ac:dyDescent="0.2">
      <c r="A47" s="48">
        <f>IF(D47&lt;&gt;"",COUNTA($D$11:D47),"")</f>
        <v>32</v>
      </c>
      <c r="B47" s="90" t="s">
        <v>97</v>
      </c>
      <c r="C47" s="87">
        <v>39.6</v>
      </c>
      <c r="D47" s="88">
        <v>37.07</v>
      </c>
      <c r="E47" s="87">
        <v>2.8</v>
      </c>
      <c r="F47" s="88">
        <v>32.869999999999997</v>
      </c>
      <c r="G47" s="89">
        <v>6372</v>
      </c>
      <c r="H47" s="87">
        <v>3.3</v>
      </c>
      <c r="I47" s="89">
        <v>5650</v>
      </c>
    </row>
    <row r="48" spans="1:9" ht="11.45" customHeight="1" x14ac:dyDescent="0.2">
      <c r="A48" s="48">
        <f>IF(D48&lt;&gt;"",COUNTA($D$11:D48),"")</f>
        <v>33</v>
      </c>
      <c r="B48" s="90" t="s">
        <v>98</v>
      </c>
      <c r="C48" s="87">
        <v>39.4</v>
      </c>
      <c r="D48" s="88">
        <v>28.3</v>
      </c>
      <c r="E48" s="87">
        <v>2.2999999999999998</v>
      </c>
      <c r="F48" s="88">
        <v>24.01</v>
      </c>
      <c r="G48" s="89">
        <v>4848</v>
      </c>
      <c r="H48" s="87">
        <v>3.4</v>
      </c>
      <c r="I48" s="89">
        <v>4114</v>
      </c>
    </row>
    <row r="49" spans="1:9" ht="11.45" customHeight="1" x14ac:dyDescent="0.2">
      <c r="A49" s="48">
        <f>IF(D49&lt;&gt;"",COUNTA($D$11:D49),"")</f>
        <v>34</v>
      </c>
      <c r="B49" s="90" t="s">
        <v>99</v>
      </c>
      <c r="C49" s="87">
        <v>39.1</v>
      </c>
      <c r="D49" s="88">
        <v>20.09</v>
      </c>
      <c r="E49" s="87">
        <v>5</v>
      </c>
      <c r="F49" s="88">
        <v>17.55</v>
      </c>
      <c r="G49" s="89">
        <v>3415</v>
      </c>
      <c r="H49" s="87">
        <v>6.9</v>
      </c>
      <c r="I49" s="89">
        <v>2983</v>
      </c>
    </row>
    <row r="50" spans="1:9" ht="11.45" customHeight="1" x14ac:dyDescent="0.2">
      <c r="A50" s="48">
        <f>IF(D50&lt;&gt;"",COUNTA($D$11:D50),"")</f>
        <v>35</v>
      </c>
      <c r="B50" s="90" t="s">
        <v>100</v>
      </c>
      <c r="C50" s="87">
        <v>38.799999999999997</v>
      </c>
      <c r="D50" s="88">
        <v>14.61</v>
      </c>
      <c r="E50" s="87">
        <v>2.6</v>
      </c>
      <c r="F50" s="88">
        <v>13.36</v>
      </c>
      <c r="G50" s="89">
        <v>2463</v>
      </c>
      <c r="H50" s="87">
        <v>6.2</v>
      </c>
      <c r="I50" s="89">
        <v>2253</v>
      </c>
    </row>
    <row r="51" spans="1:9" ht="11.45" customHeight="1" x14ac:dyDescent="0.2">
      <c r="A51" s="48">
        <f>IF(D51&lt;&gt;"",COUNTA($D$11:D51),"")</f>
        <v>36</v>
      </c>
      <c r="B51" s="90" t="s">
        <v>101</v>
      </c>
      <c r="C51" s="87">
        <v>38.799999999999997</v>
      </c>
      <c r="D51" s="88">
        <v>12.61</v>
      </c>
      <c r="E51" s="87">
        <v>2.7</v>
      </c>
      <c r="F51" s="88">
        <v>11.89</v>
      </c>
      <c r="G51" s="89">
        <v>2125</v>
      </c>
      <c r="H51" s="87">
        <v>8.9</v>
      </c>
      <c r="I51" s="89">
        <v>2005</v>
      </c>
    </row>
    <row r="52" spans="1:9" ht="30" customHeight="1" x14ac:dyDescent="0.2">
      <c r="A52" s="48" t="str">
        <f>IF(D52&lt;&gt;"",COUNTA($D$11:D52),"")</f>
        <v/>
      </c>
      <c r="B52" s="92"/>
      <c r="C52" s="167" t="s">
        <v>77</v>
      </c>
      <c r="D52" s="168"/>
      <c r="E52" s="168"/>
      <c r="F52" s="168"/>
      <c r="G52" s="168"/>
      <c r="H52" s="168"/>
      <c r="I52" s="168"/>
    </row>
    <row r="53" spans="1:9" ht="11.45" customHeight="1" x14ac:dyDescent="0.2">
      <c r="A53" s="48">
        <f>IF(D53&lt;&gt;"",COUNTA($D$11:D53),"")</f>
        <v>37</v>
      </c>
      <c r="B53" s="86" t="s">
        <v>25</v>
      </c>
      <c r="C53" s="87">
        <v>29.5</v>
      </c>
      <c r="D53" s="88">
        <v>20.12</v>
      </c>
      <c r="E53" s="87">
        <v>4.7</v>
      </c>
      <c r="F53" s="88">
        <v>17.579999999999998</v>
      </c>
      <c r="G53" s="89">
        <v>2575</v>
      </c>
      <c r="H53" s="87">
        <v>5.6</v>
      </c>
      <c r="I53" s="89">
        <v>2250</v>
      </c>
    </row>
    <row r="54" spans="1:9" ht="11.45" customHeight="1" x14ac:dyDescent="0.2">
      <c r="A54" s="48">
        <f>IF(D54&lt;&gt;"",COUNTA($D$11:D54),"")</f>
        <v>38</v>
      </c>
      <c r="B54" s="90" t="s">
        <v>97</v>
      </c>
      <c r="C54" s="87">
        <v>28.6</v>
      </c>
      <c r="D54" s="88">
        <v>38.18</v>
      </c>
      <c r="E54" s="87">
        <v>0</v>
      </c>
      <c r="F54" s="88">
        <v>33.869999999999997</v>
      </c>
      <c r="G54" s="89">
        <v>4750</v>
      </c>
      <c r="H54" s="87">
        <v>-0.8</v>
      </c>
      <c r="I54" s="89">
        <v>4214</v>
      </c>
    </row>
    <row r="55" spans="1:9" ht="11.45" customHeight="1" x14ac:dyDescent="0.2">
      <c r="A55" s="48">
        <f>IF(D55&lt;&gt;"",COUNTA($D$11:D55),"")</f>
        <v>39</v>
      </c>
      <c r="B55" s="90" t="s">
        <v>98</v>
      </c>
      <c r="C55" s="87">
        <v>30.6</v>
      </c>
      <c r="D55" s="88">
        <v>28.52</v>
      </c>
      <c r="E55" s="87">
        <v>2.2999999999999998</v>
      </c>
      <c r="F55" s="88">
        <v>24.17</v>
      </c>
      <c r="G55" s="89">
        <v>3795</v>
      </c>
      <c r="H55" s="87">
        <v>3.3</v>
      </c>
      <c r="I55" s="89">
        <v>3216</v>
      </c>
    </row>
    <row r="56" spans="1:9" ht="11.45" customHeight="1" x14ac:dyDescent="0.2">
      <c r="A56" s="48">
        <f>IF(D56&lt;&gt;"",COUNTA($D$11:D56),"")</f>
        <v>40</v>
      </c>
      <c r="B56" s="90" t="s">
        <v>99</v>
      </c>
      <c r="C56" s="87">
        <v>30.4</v>
      </c>
      <c r="D56" s="88">
        <v>19.72</v>
      </c>
      <c r="E56" s="87">
        <v>6.8</v>
      </c>
      <c r="F56" s="88">
        <v>16.989999999999998</v>
      </c>
      <c r="G56" s="89">
        <v>2602</v>
      </c>
      <c r="H56" s="87">
        <v>7.5</v>
      </c>
      <c r="I56" s="89">
        <v>2241</v>
      </c>
    </row>
    <row r="57" spans="1:9" ht="11.45" customHeight="1" x14ac:dyDescent="0.2">
      <c r="A57" s="48">
        <f>IF(D57&lt;&gt;"",COUNTA($D$11:D57),"")</f>
        <v>41</v>
      </c>
      <c r="B57" s="90" t="s">
        <v>100</v>
      </c>
      <c r="C57" s="87">
        <v>28.1</v>
      </c>
      <c r="D57" s="88">
        <v>14.27</v>
      </c>
      <c r="E57" s="87">
        <v>2.2000000000000002</v>
      </c>
      <c r="F57" s="88">
        <v>13.15</v>
      </c>
      <c r="G57" s="89">
        <v>1745</v>
      </c>
      <c r="H57" s="87">
        <v>3.5</v>
      </c>
      <c r="I57" s="89">
        <v>1608</v>
      </c>
    </row>
    <row r="58" spans="1:9" ht="11.45" customHeight="1" x14ac:dyDescent="0.2">
      <c r="A58" s="48">
        <f>IF(D58&lt;&gt;"",COUNTA($D$11:D58),"")</f>
        <v>42</v>
      </c>
      <c r="B58" s="90" t="s">
        <v>101</v>
      </c>
      <c r="C58" s="87">
        <v>27.3</v>
      </c>
      <c r="D58" s="88">
        <v>12.87</v>
      </c>
      <c r="E58" s="87">
        <v>3.2</v>
      </c>
      <c r="F58" s="88">
        <v>11.85</v>
      </c>
      <c r="G58" s="89">
        <v>1529</v>
      </c>
      <c r="H58" s="87">
        <v>4.9000000000000004</v>
      </c>
      <c r="I58" s="89">
        <v>1408</v>
      </c>
    </row>
    <row r="59" spans="1:9" ht="11.45" customHeight="1" x14ac:dyDescent="0.2">
      <c r="A59" s="48" t="str">
        <f>IF(D59&lt;&gt;"",COUNTA($D$11:D59),"")</f>
        <v/>
      </c>
      <c r="B59" s="93"/>
      <c r="C59" s="87"/>
      <c r="D59" s="88"/>
      <c r="E59" s="87"/>
      <c r="F59" s="88"/>
      <c r="G59" s="89"/>
      <c r="H59" s="87"/>
      <c r="I59" s="89"/>
    </row>
    <row r="60" spans="1:9" ht="11.45" customHeight="1" x14ac:dyDescent="0.2">
      <c r="A60" s="48">
        <f>IF(D60&lt;&gt;"",COUNTA($D$11:D60),"")</f>
        <v>43</v>
      </c>
      <c r="B60" s="86" t="s">
        <v>26</v>
      </c>
      <c r="C60" s="87">
        <v>28.8</v>
      </c>
      <c r="D60" s="88">
        <v>19.66</v>
      </c>
      <c r="E60" s="87">
        <v>3.9</v>
      </c>
      <c r="F60" s="88">
        <v>17.510000000000002</v>
      </c>
      <c r="G60" s="89">
        <v>2464</v>
      </c>
      <c r="H60" s="87">
        <v>5.8</v>
      </c>
      <c r="I60" s="89">
        <v>2195</v>
      </c>
    </row>
    <row r="61" spans="1:9" ht="11.45" customHeight="1" x14ac:dyDescent="0.2">
      <c r="A61" s="48">
        <f>IF(D61&lt;&gt;"",COUNTA($D$11:D61),"")</f>
        <v>44</v>
      </c>
      <c r="B61" s="90" t="s">
        <v>97</v>
      </c>
      <c r="C61" s="87">
        <v>26</v>
      </c>
      <c r="D61" s="88" t="s">
        <v>616</v>
      </c>
      <c r="E61" s="87" t="s">
        <v>613</v>
      </c>
      <c r="F61" s="88" t="s">
        <v>617</v>
      </c>
      <c r="G61" s="89" t="s">
        <v>618</v>
      </c>
      <c r="H61" s="87" t="s">
        <v>619</v>
      </c>
      <c r="I61" s="89" t="s">
        <v>620</v>
      </c>
    </row>
    <row r="62" spans="1:9" ht="11.45" customHeight="1" x14ac:dyDescent="0.2">
      <c r="A62" s="48">
        <f>IF(D62&lt;&gt;"",COUNTA($D$11:D62),"")</f>
        <v>45</v>
      </c>
      <c r="B62" s="90" t="s">
        <v>98</v>
      </c>
      <c r="C62" s="87">
        <v>28.8</v>
      </c>
      <c r="D62" s="88">
        <v>28.12</v>
      </c>
      <c r="E62" s="87">
        <v>0.1</v>
      </c>
      <c r="F62" s="88">
        <v>24.16</v>
      </c>
      <c r="G62" s="89">
        <v>3515</v>
      </c>
      <c r="H62" s="87">
        <v>0.3</v>
      </c>
      <c r="I62" s="89">
        <v>3021</v>
      </c>
    </row>
    <row r="63" spans="1:9" ht="11.45" customHeight="1" x14ac:dyDescent="0.2">
      <c r="A63" s="48">
        <f>IF(D63&lt;&gt;"",COUNTA($D$11:D63),"")</f>
        <v>46</v>
      </c>
      <c r="B63" s="90" t="s">
        <v>99</v>
      </c>
      <c r="C63" s="87">
        <v>30.3</v>
      </c>
      <c r="D63" s="88">
        <v>18.96</v>
      </c>
      <c r="E63" s="87">
        <v>8.8000000000000007</v>
      </c>
      <c r="F63" s="88">
        <v>16.59</v>
      </c>
      <c r="G63" s="89">
        <v>2495</v>
      </c>
      <c r="H63" s="87">
        <v>10.8</v>
      </c>
      <c r="I63" s="89">
        <v>2182</v>
      </c>
    </row>
    <row r="64" spans="1:9" ht="11.45" customHeight="1" x14ac:dyDescent="0.2">
      <c r="A64" s="48">
        <f>IF(D64&lt;&gt;"",COUNTA($D$11:D64),"")</f>
        <v>47</v>
      </c>
      <c r="B64" s="90" t="s">
        <v>100</v>
      </c>
      <c r="C64" s="87">
        <v>28.8</v>
      </c>
      <c r="D64" s="88">
        <v>14.22</v>
      </c>
      <c r="E64" s="87">
        <v>1.2</v>
      </c>
      <c r="F64" s="88">
        <v>13.2</v>
      </c>
      <c r="G64" s="89">
        <v>1779</v>
      </c>
      <c r="H64" s="87">
        <v>2.4</v>
      </c>
      <c r="I64" s="89">
        <v>1652</v>
      </c>
    </row>
    <row r="65" spans="1:9" ht="11.45" customHeight="1" x14ac:dyDescent="0.2">
      <c r="A65" s="48">
        <f>IF(D65&lt;&gt;"",COUNTA($D$11:D65),"")</f>
        <v>48</v>
      </c>
      <c r="B65" s="90" t="s">
        <v>101</v>
      </c>
      <c r="C65" s="87">
        <v>27.4</v>
      </c>
      <c r="D65" s="88">
        <v>12.39</v>
      </c>
      <c r="E65" s="87">
        <v>2.2999999999999998</v>
      </c>
      <c r="F65" s="88">
        <v>11.71</v>
      </c>
      <c r="G65" s="89">
        <v>1473</v>
      </c>
      <c r="H65" s="87">
        <v>8.1</v>
      </c>
      <c r="I65" s="89">
        <v>1392</v>
      </c>
    </row>
    <row r="66" spans="1:9" ht="11.45" customHeight="1" x14ac:dyDescent="0.2">
      <c r="A66" s="48" t="str">
        <f>IF(D66&lt;&gt;"",COUNTA($D$11:D66),"")</f>
        <v/>
      </c>
      <c r="B66" s="93"/>
      <c r="C66" s="87"/>
      <c r="D66" s="88"/>
      <c r="E66" s="87"/>
      <c r="F66" s="88"/>
      <c r="G66" s="89"/>
      <c r="H66" s="87"/>
      <c r="I66" s="89"/>
    </row>
    <row r="67" spans="1:9" ht="11.45" customHeight="1" x14ac:dyDescent="0.2">
      <c r="A67" s="48">
        <f>IF(D67&lt;&gt;"",COUNTA($D$11:D67),"")</f>
        <v>49</v>
      </c>
      <c r="B67" s="86" t="s">
        <v>27</v>
      </c>
      <c r="C67" s="87">
        <v>29.6</v>
      </c>
      <c r="D67" s="88">
        <v>20.22</v>
      </c>
      <c r="E67" s="87">
        <v>4.9000000000000004</v>
      </c>
      <c r="F67" s="88">
        <v>17.59</v>
      </c>
      <c r="G67" s="89">
        <v>2601</v>
      </c>
      <c r="H67" s="87">
        <v>5.6</v>
      </c>
      <c r="I67" s="89">
        <v>2263</v>
      </c>
    </row>
    <row r="68" spans="1:9" ht="11.45" customHeight="1" x14ac:dyDescent="0.2">
      <c r="A68" s="48">
        <f>IF(D68&lt;&gt;"",COUNTA($D$11:D68),"")</f>
        <v>50</v>
      </c>
      <c r="B68" s="90" t="s">
        <v>97</v>
      </c>
      <c r="C68" s="87">
        <v>29.6</v>
      </c>
      <c r="D68" s="88">
        <v>37.18</v>
      </c>
      <c r="E68" s="87">
        <v>0.7</v>
      </c>
      <c r="F68" s="88">
        <v>32.92</v>
      </c>
      <c r="G68" s="89">
        <v>4789</v>
      </c>
      <c r="H68" s="87">
        <v>-0.1</v>
      </c>
      <c r="I68" s="89">
        <v>4239</v>
      </c>
    </row>
    <row r="69" spans="1:9" ht="11.45" customHeight="1" x14ac:dyDescent="0.2">
      <c r="A69" s="48">
        <f>IF(D69&lt;&gt;"",COUNTA($D$11:D69),"")</f>
        <v>51</v>
      </c>
      <c r="B69" s="90" t="s">
        <v>98</v>
      </c>
      <c r="C69" s="87">
        <v>31</v>
      </c>
      <c r="D69" s="88">
        <v>28.6</v>
      </c>
      <c r="E69" s="87">
        <v>2.7</v>
      </c>
      <c r="F69" s="88">
        <v>24.17</v>
      </c>
      <c r="G69" s="89">
        <v>3857</v>
      </c>
      <c r="H69" s="87">
        <v>4.0999999999999996</v>
      </c>
      <c r="I69" s="89">
        <v>3260</v>
      </c>
    </row>
    <row r="70" spans="1:9" ht="11.45" customHeight="1" x14ac:dyDescent="0.2">
      <c r="A70" s="48">
        <f>IF(D70&lt;&gt;"",COUNTA($D$11:D70),"")</f>
        <v>52</v>
      </c>
      <c r="B70" s="90" t="s">
        <v>99</v>
      </c>
      <c r="C70" s="87">
        <v>30.4</v>
      </c>
      <c r="D70" s="88">
        <v>19.86</v>
      </c>
      <c r="E70" s="87">
        <v>6.5</v>
      </c>
      <c r="F70" s="88">
        <v>17.059999999999999</v>
      </c>
      <c r="G70" s="89">
        <v>2621</v>
      </c>
      <c r="H70" s="87">
        <v>7.1</v>
      </c>
      <c r="I70" s="89">
        <v>2251</v>
      </c>
    </row>
    <row r="71" spans="1:9" ht="11.45" customHeight="1" x14ac:dyDescent="0.2">
      <c r="A71" s="48">
        <f>IF(D71&lt;&gt;"",COUNTA($D$11:D71),"")</f>
        <v>53</v>
      </c>
      <c r="B71" s="90" t="s">
        <v>100</v>
      </c>
      <c r="C71" s="87">
        <v>28</v>
      </c>
      <c r="D71" s="88">
        <v>14.29</v>
      </c>
      <c r="E71" s="87">
        <v>2.4</v>
      </c>
      <c r="F71" s="88">
        <v>13.14</v>
      </c>
      <c r="G71" s="89">
        <v>1736</v>
      </c>
      <c r="H71" s="87">
        <v>3.7</v>
      </c>
      <c r="I71" s="89">
        <v>1597</v>
      </c>
    </row>
    <row r="72" spans="1:9" ht="11.45" customHeight="1" x14ac:dyDescent="0.2">
      <c r="A72" s="48">
        <f>IF(D72&lt;&gt;"",COUNTA($D$11:D72),"")</f>
        <v>54</v>
      </c>
      <c r="B72" s="90" t="s">
        <v>101</v>
      </c>
      <c r="C72" s="87">
        <v>27.3</v>
      </c>
      <c r="D72" s="88">
        <v>13.06</v>
      </c>
      <c r="E72" s="87">
        <v>3.6</v>
      </c>
      <c r="F72" s="88">
        <v>11.91</v>
      </c>
      <c r="G72" s="89">
        <v>1550</v>
      </c>
      <c r="H72" s="87">
        <v>3.8</v>
      </c>
      <c r="I72" s="89">
        <v>1414</v>
      </c>
    </row>
    <row r="73" spans="1:9" s="94" customFormat="1" ht="30" customHeight="1" x14ac:dyDescent="0.2">
      <c r="A73" s="48" t="str">
        <f>IF(D73&lt;&gt;"",COUNTA($D$11:D73),"")</f>
        <v/>
      </c>
      <c r="B73" s="93"/>
      <c r="C73" s="167" t="s">
        <v>78</v>
      </c>
      <c r="D73" s="169"/>
      <c r="E73" s="169"/>
      <c r="F73" s="169"/>
      <c r="G73" s="169"/>
      <c r="H73" s="169"/>
      <c r="I73" s="169"/>
    </row>
    <row r="74" spans="1:9" ht="11.45" customHeight="1" x14ac:dyDescent="0.2">
      <c r="A74" s="48">
        <f>IF(D74&lt;&gt;"",COUNTA($D$11:D74),"")</f>
        <v>55</v>
      </c>
      <c r="B74" s="86" t="s">
        <v>25</v>
      </c>
      <c r="C74" s="87" t="s">
        <v>5</v>
      </c>
      <c r="D74" s="88" t="s">
        <v>5</v>
      </c>
      <c r="E74" s="87" t="s">
        <v>5</v>
      </c>
      <c r="F74" s="88" t="s">
        <v>5</v>
      </c>
      <c r="G74" s="89">
        <v>349</v>
      </c>
      <c r="H74" s="87">
        <v>2.5</v>
      </c>
      <c r="I74" s="89" t="s">
        <v>5</v>
      </c>
    </row>
    <row r="75" spans="1:9" ht="11.45" customHeight="1" x14ac:dyDescent="0.2">
      <c r="A75" s="48">
        <f>IF(D75&lt;&gt;"",COUNTA($D$11:D75),"")</f>
        <v>56</v>
      </c>
      <c r="B75" s="86" t="s">
        <v>95</v>
      </c>
      <c r="C75" s="87" t="s">
        <v>5</v>
      </c>
      <c r="D75" s="88" t="s">
        <v>5</v>
      </c>
      <c r="E75" s="87" t="s">
        <v>5</v>
      </c>
      <c r="F75" s="88" t="s">
        <v>5</v>
      </c>
      <c r="G75" s="89">
        <v>356</v>
      </c>
      <c r="H75" s="87">
        <v>3</v>
      </c>
      <c r="I75" s="89" t="s">
        <v>5</v>
      </c>
    </row>
    <row r="76" spans="1:9" ht="11.45" customHeight="1" x14ac:dyDescent="0.2">
      <c r="A76" s="48">
        <f>IF(D76&lt;&gt;"",COUNTA($D$11:D76),"")</f>
        <v>57</v>
      </c>
      <c r="B76" s="86" t="s">
        <v>96</v>
      </c>
      <c r="C76" s="87" t="s">
        <v>5</v>
      </c>
      <c r="D76" s="88" t="s">
        <v>5</v>
      </c>
      <c r="E76" s="87" t="s">
        <v>5</v>
      </c>
      <c r="F76" s="88" t="s">
        <v>5</v>
      </c>
      <c r="G76" s="89">
        <v>341</v>
      </c>
      <c r="H76" s="87">
        <v>1.8</v>
      </c>
      <c r="I76" s="89" t="s">
        <v>5</v>
      </c>
    </row>
    <row r="77" spans="1:9" ht="11.45" customHeight="1" x14ac:dyDescent="0.2">
      <c r="C77" s="87"/>
      <c r="D77" s="88"/>
      <c r="E77" s="87"/>
      <c r="F77" s="88"/>
      <c r="G77" s="89"/>
      <c r="H77" s="87"/>
      <c r="I77" s="89"/>
    </row>
    <row r="78" spans="1:9" ht="11.45" customHeight="1" x14ac:dyDescent="0.2">
      <c r="C78" s="87"/>
      <c r="D78" s="88"/>
      <c r="E78" s="87"/>
      <c r="F78" s="88"/>
      <c r="G78" s="89"/>
      <c r="H78" s="87"/>
      <c r="I78" s="89"/>
    </row>
    <row r="79" spans="1:9" ht="11.45" customHeight="1" x14ac:dyDescent="0.2">
      <c r="C79" s="87"/>
      <c r="D79" s="88"/>
      <c r="E79" s="87"/>
      <c r="F79" s="88"/>
      <c r="G79" s="89"/>
      <c r="H79" s="87"/>
      <c r="I79" s="89"/>
    </row>
    <row r="80" spans="1:9" ht="11.45" customHeight="1" x14ac:dyDescent="0.2">
      <c r="C80" s="87"/>
      <c r="D80" s="88"/>
      <c r="E80" s="87"/>
      <c r="F80" s="88"/>
      <c r="G80" s="89"/>
      <c r="H80" s="87"/>
      <c r="I80" s="89"/>
    </row>
    <row r="81" spans="3:9" ht="11.45" customHeight="1" x14ac:dyDescent="0.2">
      <c r="C81" s="87"/>
      <c r="D81" s="88"/>
      <c r="E81" s="87"/>
      <c r="F81" s="88"/>
      <c r="G81" s="89"/>
      <c r="H81" s="87"/>
      <c r="I81" s="89"/>
    </row>
    <row r="82" spans="3:9" ht="11.45" customHeight="1" x14ac:dyDescent="0.2">
      <c r="C82" s="87"/>
      <c r="D82" s="88"/>
      <c r="E82" s="87"/>
      <c r="F82" s="88"/>
      <c r="G82" s="89"/>
      <c r="H82" s="87"/>
      <c r="I82" s="89"/>
    </row>
    <row r="83" spans="3:9" ht="11.45" customHeight="1" x14ac:dyDescent="0.2">
      <c r="C83" s="87"/>
      <c r="D83" s="88"/>
      <c r="E83" s="87"/>
      <c r="F83" s="88"/>
      <c r="G83" s="89"/>
      <c r="H83" s="87"/>
      <c r="I83" s="89"/>
    </row>
    <row r="84" spans="3:9" ht="11.45" customHeight="1" x14ac:dyDescent="0.2">
      <c r="C84" s="87"/>
      <c r="D84" s="88"/>
      <c r="E84" s="87"/>
      <c r="F84" s="88"/>
      <c r="G84" s="89"/>
      <c r="H84" s="87"/>
      <c r="I84" s="89"/>
    </row>
    <row r="85" spans="3:9" ht="11.45" customHeight="1" x14ac:dyDescent="0.2">
      <c r="C85" s="87"/>
      <c r="D85" s="88"/>
      <c r="E85" s="87"/>
      <c r="F85" s="88"/>
      <c r="G85" s="89"/>
      <c r="H85" s="87"/>
      <c r="I85" s="89"/>
    </row>
    <row r="86" spans="3:9" ht="11.45" customHeight="1" x14ac:dyDescent="0.2">
      <c r="C86" s="87"/>
      <c r="D86" s="88"/>
      <c r="E86" s="87"/>
      <c r="F86" s="88"/>
      <c r="G86" s="89"/>
      <c r="H86" s="87"/>
      <c r="I86" s="89"/>
    </row>
    <row r="87" spans="3:9" ht="11.45" customHeight="1" x14ac:dyDescent="0.2">
      <c r="C87" s="87"/>
      <c r="D87" s="88"/>
      <c r="E87" s="87"/>
      <c r="F87" s="88"/>
      <c r="G87" s="89"/>
      <c r="H87" s="87"/>
      <c r="I87" s="89"/>
    </row>
    <row r="88" spans="3:9" ht="11.45" customHeight="1" x14ac:dyDescent="0.2">
      <c r="C88" s="87"/>
      <c r="D88" s="88"/>
      <c r="E88" s="87"/>
      <c r="F88" s="88"/>
      <c r="G88" s="89"/>
      <c r="H88" s="87"/>
      <c r="I88" s="89"/>
    </row>
    <row r="89" spans="3:9" ht="11.45" customHeight="1" x14ac:dyDescent="0.2">
      <c r="C89" s="87"/>
      <c r="D89" s="88"/>
      <c r="E89" s="87"/>
      <c r="F89" s="88"/>
      <c r="G89" s="89"/>
      <c r="H89" s="87"/>
      <c r="I89" s="89"/>
    </row>
    <row r="90" spans="3:9" ht="11.45" customHeight="1" x14ac:dyDescent="0.2">
      <c r="C90" s="87"/>
      <c r="D90" s="88"/>
      <c r="E90" s="87"/>
      <c r="F90" s="88"/>
      <c r="G90" s="89"/>
      <c r="H90" s="87"/>
      <c r="I90" s="89"/>
    </row>
    <row r="91" spans="3:9" ht="11.45" customHeight="1" x14ac:dyDescent="0.2">
      <c r="C91" s="87"/>
      <c r="D91" s="88"/>
      <c r="E91" s="87"/>
      <c r="F91" s="88"/>
      <c r="G91" s="89"/>
      <c r="H91" s="87"/>
      <c r="I91" s="89"/>
    </row>
    <row r="92" spans="3:9" ht="11.45" customHeight="1" x14ac:dyDescent="0.2">
      <c r="C92" s="87"/>
      <c r="D92" s="88"/>
      <c r="E92" s="87"/>
      <c r="F92" s="88"/>
      <c r="G92" s="89"/>
      <c r="H92" s="87"/>
      <c r="I92" s="89"/>
    </row>
    <row r="93" spans="3:9" ht="11.45" customHeight="1" x14ac:dyDescent="0.2">
      <c r="C93" s="87"/>
      <c r="D93" s="88"/>
      <c r="E93" s="87"/>
      <c r="F93" s="88"/>
      <c r="G93" s="89"/>
      <c r="H93" s="87"/>
      <c r="I93" s="89"/>
    </row>
  </sheetData>
  <mergeCells count="20">
    <mergeCell ref="C31:I31"/>
    <mergeCell ref="C52:I52"/>
    <mergeCell ref="C73:I73"/>
    <mergeCell ref="C1:I1"/>
    <mergeCell ref="C2:I2"/>
    <mergeCell ref="E4:E7"/>
    <mergeCell ref="H4:H7"/>
    <mergeCell ref="C10:I10"/>
    <mergeCell ref="G3:I3"/>
    <mergeCell ref="C3:C7"/>
    <mergeCell ref="D4:D7"/>
    <mergeCell ref="F4:F7"/>
    <mergeCell ref="G4:G7"/>
    <mergeCell ref="I4:I7"/>
    <mergeCell ref="A1:B1"/>
    <mergeCell ref="A2:B2"/>
    <mergeCell ref="A3:A8"/>
    <mergeCell ref="B3:B8"/>
    <mergeCell ref="D3:F3"/>
    <mergeCell ref="F8: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44&amp;R&amp;"-,Standard"&amp;7&amp;P</oddFooter>
    <evenFooter>&amp;L&amp;"-,Standard"&amp;7&amp;P&amp;R&amp;"-,Standard"&amp;7StatA MV, Statistischer Bericht N133 2021 44</evenFooter>
  </headerFooter>
  <rowBreaks count="1" manualBreakCount="1">
    <brk id="51" max="16383" man="1"/>
  </rowBreaks>
  <ignoredErrors>
    <ignoredError sqref="B12:B76"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zoomScale="140" zoomScaleNormal="140" workbookViewId="0">
      <pane xSplit="2" ySplit="9" topLeftCell="C10" activePane="bottomRight" state="frozen"/>
      <selection activeCell="D13" sqref="D13:J13"/>
      <selection pane="topRight" activeCell="D13" sqref="D13:J13"/>
      <selection pane="bottomLeft" activeCell="D13" sqref="D13:J13"/>
      <selection pane="bottomRight" activeCell="C10" sqref="C10:I10"/>
    </sheetView>
  </sheetViews>
  <sheetFormatPr baseColWidth="10" defaultColWidth="11.28515625" defaultRowHeight="11.45" customHeight="1" x14ac:dyDescent="0.2"/>
  <cols>
    <col min="1" max="1" width="3.7109375" style="79" customWidth="1"/>
    <col min="2" max="2" width="12.7109375" style="61" customWidth="1"/>
    <col min="3" max="15" width="10.7109375" style="61" customWidth="1"/>
    <col min="16" max="16384" width="11.28515625" style="61"/>
  </cols>
  <sheetData>
    <row r="1" spans="1:9" s="80" customFormat="1" ht="39.950000000000003" customHeight="1" x14ac:dyDescent="0.2">
      <c r="A1" s="161" t="s">
        <v>34</v>
      </c>
      <c r="B1" s="162"/>
      <c r="C1" s="170" t="s">
        <v>615</v>
      </c>
      <c r="D1" s="170"/>
      <c r="E1" s="170"/>
      <c r="F1" s="170"/>
      <c r="G1" s="170"/>
      <c r="H1" s="170"/>
      <c r="I1" s="171"/>
    </row>
    <row r="2" spans="1:9" s="60" customFormat="1" ht="15" customHeight="1" x14ac:dyDescent="0.2">
      <c r="A2" s="163" t="s">
        <v>102</v>
      </c>
      <c r="B2" s="164"/>
      <c r="C2" s="172" t="s">
        <v>29</v>
      </c>
      <c r="D2" s="172"/>
      <c r="E2" s="172"/>
      <c r="F2" s="172"/>
      <c r="G2" s="172"/>
      <c r="H2" s="172"/>
      <c r="I2" s="173"/>
    </row>
    <row r="3" spans="1:9" ht="11.45" customHeight="1" x14ac:dyDescent="0.2">
      <c r="A3" s="165" t="s">
        <v>18</v>
      </c>
      <c r="B3" s="166" t="s">
        <v>353</v>
      </c>
      <c r="C3" s="166" t="s">
        <v>92</v>
      </c>
      <c r="D3" s="166" t="s">
        <v>48</v>
      </c>
      <c r="E3" s="166"/>
      <c r="F3" s="166"/>
      <c r="G3" s="166" t="s">
        <v>49</v>
      </c>
      <c r="H3" s="166"/>
      <c r="I3" s="174"/>
    </row>
    <row r="4" spans="1:9" ht="11.45" customHeight="1" x14ac:dyDescent="0.2">
      <c r="A4" s="165"/>
      <c r="B4" s="166"/>
      <c r="C4" s="166"/>
      <c r="D4" s="166" t="s">
        <v>93</v>
      </c>
      <c r="E4" s="166" t="s">
        <v>290</v>
      </c>
      <c r="F4" s="166" t="s">
        <v>94</v>
      </c>
      <c r="G4" s="166" t="s">
        <v>93</v>
      </c>
      <c r="H4" s="166" t="s">
        <v>290</v>
      </c>
      <c r="I4" s="174" t="s">
        <v>94</v>
      </c>
    </row>
    <row r="5" spans="1:9" ht="11.45" customHeight="1" x14ac:dyDescent="0.2">
      <c r="A5" s="165"/>
      <c r="B5" s="166"/>
      <c r="C5" s="166"/>
      <c r="D5" s="166"/>
      <c r="E5" s="166"/>
      <c r="F5" s="166"/>
      <c r="G5" s="166"/>
      <c r="H5" s="166"/>
      <c r="I5" s="174"/>
    </row>
    <row r="6" spans="1:9" ht="11.45" customHeight="1" x14ac:dyDescent="0.2">
      <c r="A6" s="165"/>
      <c r="B6" s="166"/>
      <c r="C6" s="166"/>
      <c r="D6" s="166"/>
      <c r="E6" s="166"/>
      <c r="F6" s="166"/>
      <c r="G6" s="166"/>
      <c r="H6" s="166"/>
      <c r="I6" s="174"/>
    </row>
    <row r="7" spans="1:9" ht="11.45" customHeight="1" x14ac:dyDescent="0.2">
      <c r="A7" s="165"/>
      <c r="B7" s="166"/>
      <c r="C7" s="166"/>
      <c r="D7" s="166"/>
      <c r="E7" s="166"/>
      <c r="F7" s="166"/>
      <c r="G7" s="166"/>
      <c r="H7" s="166"/>
      <c r="I7" s="174"/>
    </row>
    <row r="8" spans="1:9" ht="11.45" customHeight="1" x14ac:dyDescent="0.2">
      <c r="A8" s="165"/>
      <c r="B8" s="166"/>
      <c r="C8" s="82" t="s">
        <v>51</v>
      </c>
      <c r="D8" s="82" t="s">
        <v>52</v>
      </c>
      <c r="E8" s="82" t="s">
        <v>53</v>
      </c>
      <c r="F8" s="166" t="s">
        <v>52</v>
      </c>
      <c r="G8" s="166"/>
      <c r="H8" s="82" t="s">
        <v>53</v>
      </c>
      <c r="I8" s="83" t="s">
        <v>52</v>
      </c>
    </row>
    <row r="9" spans="1:9" s="64" customFormat="1" ht="11.45" customHeight="1" x14ac:dyDescent="0.2">
      <c r="A9" s="42">
        <v>1</v>
      </c>
      <c r="B9" s="43">
        <v>2</v>
      </c>
      <c r="C9" s="44">
        <v>3</v>
      </c>
      <c r="D9" s="44">
        <v>4</v>
      </c>
      <c r="E9" s="44">
        <v>5</v>
      </c>
      <c r="F9" s="44">
        <v>6</v>
      </c>
      <c r="G9" s="44">
        <v>7</v>
      </c>
      <c r="H9" s="44">
        <v>8</v>
      </c>
      <c r="I9" s="45">
        <v>9</v>
      </c>
    </row>
    <row r="10" spans="1:9" s="84" customFormat="1" ht="30" customHeight="1" x14ac:dyDescent="0.2">
      <c r="A10" s="46"/>
      <c r="B10" s="85"/>
      <c r="C10" s="159" t="s">
        <v>54</v>
      </c>
      <c r="D10" s="160"/>
      <c r="E10" s="160"/>
      <c r="F10" s="160"/>
      <c r="G10" s="160"/>
      <c r="H10" s="160"/>
      <c r="I10" s="160"/>
    </row>
    <row r="11" spans="1:9" s="73" customFormat="1" ht="11.45" customHeight="1" x14ac:dyDescent="0.2">
      <c r="A11" s="41">
        <f>IF(D11&lt;&gt;"",COUNTA($D$11:D11),"")</f>
        <v>1</v>
      </c>
      <c r="B11" s="86" t="s">
        <v>25</v>
      </c>
      <c r="C11" s="87">
        <v>39.299999999999997</v>
      </c>
      <c r="D11" s="88">
        <v>20.85</v>
      </c>
      <c r="E11" s="87">
        <v>1.8</v>
      </c>
      <c r="F11" s="88">
        <v>18.600000000000001</v>
      </c>
      <c r="G11" s="89">
        <v>3557</v>
      </c>
      <c r="H11" s="87">
        <v>5</v>
      </c>
      <c r="I11" s="89">
        <v>3174</v>
      </c>
    </row>
    <row r="12" spans="1:9" s="73" customFormat="1" ht="11.45" customHeight="1" x14ac:dyDescent="0.2">
      <c r="A12" s="41">
        <f>IF(D12&lt;&gt;"",COUNTA($D$11:D12),"")</f>
        <v>2</v>
      </c>
      <c r="B12" s="90" t="s">
        <v>97</v>
      </c>
      <c r="C12" s="87">
        <v>39.4</v>
      </c>
      <c r="D12" s="88">
        <v>44.25</v>
      </c>
      <c r="E12" s="87">
        <v>0.9</v>
      </c>
      <c r="F12" s="88">
        <v>36.68</v>
      </c>
      <c r="G12" s="89">
        <v>7584</v>
      </c>
      <c r="H12" s="87">
        <v>5.6</v>
      </c>
      <c r="I12" s="89" t="s">
        <v>621</v>
      </c>
    </row>
    <row r="13" spans="1:9" s="73" customFormat="1" ht="11.45" customHeight="1" x14ac:dyDescent="0.2">
      <c r="A13" s="41">
        <f>IF(D13&lt;&gt;"",COUNTA($D$11:D13),"")</f>
        <v>3</v>
      </c>
      <c r="B13" s="90" t="s">
        <v>98</v>
      </c>
      <c r="C13" s="87">
        <v>39</v>
      </c>
      <c r="D13" s="88">
        <v>27.02</v>
      </c>
      <c r="E13" s="87">
        <v>2.8</v>
      </c>
      <c r="F13" s="88">
        <v>24.02</v>
      </c>
      <c r="G13" s="89">
        <v>4583</v>
      </c>
      <c r="H13" s="87">
        <v>6.9</v>
      </c>
      <c r="I13" s="89">
        <v>4074</v>
      </c>
    </row>
    <row r="14" spans="1:9" s="73" customFormat="1" ht="11.45" customHeight="1" x14ac:dyDescent="0.2">
      <c r="A14" s="41">
        <f>IF(D14&lt;&gt;"",COUNTA($D$11:D14),"")</f>
        <v>4</v>
      </c>
      <c r="B14" s="90" t="s">
        <v>99</v>
      </c>
      <c r="C14" s="87">
        <v>39</v>
      </c>
      <c r="D14" s="88">
        <v>18.59</v>
      </c>
      <c r="E14" s="87">
        <v>1.9</v>
      </c>
      <c r="F14" s="88">
        <v>16.760000000000002</v>
      </c>
      <c r="G14" s="89">
        <v>3154</v>
      </c>
      <c r="H14" s="87">
        <v>4.7</v>
      </c>
      <c r="I14" s="89">
        <v>2843</v>
      </c>
    </row>
    <row r="15" spans="1:9" s="73" customFormat="1" ht="11.45" customHeight="1" x14ac:dyDescent="0.2">
      <c r="A15" s="41">
        <f>IF(D15&lt;&gt;"",COUNTA($D$11:D15),"")</f>
        <v>5</v>
      </c>
      <c r="B15" s="90" t="s">
        <v>100</v>
      </c>
      <c r="C15" s="87">
        <v>40.4</v>
      </c>
      <c r="D15" s="88">
        <v>16.350000000000001</v>
      </c>
      <c r="E15" s="87">
        <v>7.2</v>
      </c>
      <c r="F15" s="88">
        <v>14.98</v>
      </c>
      <c r="G15" s="89">
        <v>2867</v>
      </c>
      <c r="H15" s="87">
        <v>11.3</v>
      </c>
      <c r="I15" s="89">
        <v>2628</v>
      </c>
    </row>
    <row r="16" spans="1:9" s="73" customFormat="1" ht="11.45" customHeight="1" x14ac:dyDescent="0.2">
      <c r="A16" s="41">
        <f>IF(D16&lt;&gt;"",COUNTA($D$11:D16),"")</f>
        <v>6</v>
      </c>
      <c r="B16" s="90" t="s">
        <v>101</v>
      </c>
      <c r="C16" s="87">
        <v>38.299999999999997</v>
      </c>
      <c r="D16" s="88" t="s">
        <v>622</v>
      </c>
      <c r="E16" s="87" t="s">
        <v>303</v>
      </c>
      <c r="F16" s="88" t="s">
        <v>623</v>
      </c>
      <c r="G16" s="89" t="s">
        <v>624</v>
      </c>
      <c r="H16" s="87" t="s">
        <v>309</v>
      </c>
      <c r="I16" s="89" t="s">
        <v>625</v>
      </c>
    </row>
    <row r="17" spans="1:9" s="73" customFormat="1" ht="11.45" customHeight="1" x14ac:dyDescent="0.2">
      <c r="A17" s="41" t="str">
        <f>IF(D17&lt;&gt;"",COUNTA($D$11:D17),"")</f>
        <v/>
      </c>
      <c r="B17" s="91"/>
      <c r="C17" s="87"/>
      <c r="D17" s="87"/>
      <c r="E17" s="88"/>
      <c r="F17" s="89"/>
      <c r="G17" s="87"/>
      <c r="H17" s="89"/>
      <c r="I17" s="95"/>
    </row>
    <row r="18" spans="1:9" s="73" customFormat="1" ht="11.45" customHeight="1" x14ac:dyDescent="0.2">
      <c r="A18" s="41">
        <f>IF(D18&lt;&gt;"",COUNTA($D$11:D18),"")</f>
        <v>7</v>
      </c>
      <c r="B18" s="86" t="s">
        <v>26</v>
      </c>
      <c r="C18" s="87">
        <v>39.799999999999997</v>
      </c>
      <c r="D18" s="88">
        <v>21.23</v>
      </c>
      <c r="E18" s="87">
        <v>2.1</v>
      </c>
      <c r="F18" s="88">
        <v>18.95</v>
      </c>
      <c r="G18" s="89">
        <v>3672</v>
      </c>
      <c r="H18" s="87">
        <v>5.6</v>
      </c>
      <c r="I18" s="89">
        <v>3277</v>
      </c>
    </row>
    <row r="19" spans="1:9" s="73" customFormat="1" ht="11.45" customHeight="1" x14ac:dyDescent="0.2">
      <c r="A19" s="41">
        <f>IF(D19&lt;&gt;"",COUNTA($D$11:D19),"")</f>
        <v>8</v>
      </c>
      <c r="B19" s="90" t="s">
        <v>97</v>
      </c>
      <c r="C19" s="87">
        <v>39.700000000000003</v>
      </c>
      <c r="D19" s="88">
        <v>45.69</v>
      </c>
      <c r="E19" s="87">
        <v>0.9</v>
      </c>
      <c r="F19" s="88" t="s">
        <v>626</v>
      </c>
      <c r="G19" s="89" t="s">
        <v>627</v>
      </c>
      <c r="H19" s="87" t="s">
        <v>341</v>
      </c>
      <c r="I19" s="89" t="s">
        <v>628</v>
      </c>
    </row>
    <row r="20" spans="1:9" s="73" customFormat="1" ht="11.45" customHeight="1" x14ac:dyDescent="0.2">
      <c r="A20" s="41">
        <f>IF(D20&lt;&gt;"",COUNTA($D$11:D20),"")</f>
        <v>9</v>
      </c>
      <c r="B20" s="90" t="s">
        <v>98</v>
      </c>
      <c r="C20" s="87">
        <v>39.5</v>
      </c>
      <c r="D20" s="88">
        <v>27.33</v>
      </c>
      <c r="E20" s="87">
        <v>3.2</v>
      </c>
      <c r="F20" s="88">
        <v>24.31</v>
      </c>
      <c r="G20" s="89">
        <v>4688</v>
      </c>
      <c r="H20" s="87">
        <v>8</v>
      </c>
      <c r="I20" s="89">
        <v>4171</v>
      </c>
    </row>
    <row r="21" spans="1:9" s="73" customFormat="1" ht="11.45" customHeight="1" x14ac:dyDescent="0.2">
      <c r="A21" s="41">
        <f>IF(D21&lt;&gt;"",COUNTA($D$11:D21),"")</f>
        <v>10</v>
      </c>
      <c r="B21" s="90" t="s">
        <v>99</v>
      </c>
      <c r="C21" s="87">
        <v>39.5</v>
      </c>
      <c r="D21" s="88">
        <v>18.75</v>
      </c>
      <c r="E21" s="87">
        <v>2</v>
      </c>
      <c r="F21" s="88">
        <v>16.920000000000002</v>
      </c>
      <c r="G21" s="89">
        <v>3218</v>
      </c>
      <c r="H21" s="87">
        <v>4.9000000000000004</v>
      </c>
      <c r="I21" s="89">
        <v>2903</v>
      </c>
    </row>
    <row r="22" spans="1:9" s="73" customFormat="1" ht="11.45" customHeight="1" x14ac:dyDescent="0.2">
      <c r="A22" s="41">
        <f>IF(D22&lt;&gt;"",COUNTA($D$11:D22),"")</f>
        <v>11</v>
      </c>
      <c r="B22" s="90" t="s">
        <v>100</v>
      </c>
      <c r="C22" s="87">
        <v>41.3</v>
      </c>
      <c r="D22" s="88">
        <v>16.66</v>
      </c>
      <c r="E22" s="87">
        <v>8</v>
      </c>
      <c r="F22" s="88">
        <v>15.37</v>
      </c>
      <c r="G22" s="89">
        <v>2988</v>
      </c>
      <c r="H22" s="87">
        <v>12.4</v>
      </c>
      <c r="I22" s="89">
        <v>2758</v>
      </c>
    </row>
    <row r="23" spans="1:9" s="73" customFormat="1" ht="11.45" customHeight="1" x14ac:dyDescent="0.2">
      <c r="A23" s="41">
        <f>IF(D23&lt;&gt;"",COUNTA($D$11:D23),"")</f>
        <v>12</v>
      </c>
      <c r="B23" s="90" t="s">
        <v>101</v>
      </c>
      <c r="C23" s="87">
        <v>39.200000000000003</v>
      </c>
      <c r="D23" s="88" t="s">
        <v>629</v>
      </c>
      <c r="E23" s="87" t="s">
        <v>630</v>
      </c>
      <c r="F23" s="88" t="s">
        <v>631</v>
      </c>
      <c r="G23" s="89" t="s">
        <v>632</v>
      </c>
      <c r="H23" s="87" t="s">
        <v>633</v>
      </c>
      <c r="I23" s="89" t="s">
        <v>634</v>
      </c>
    </row>
    <row r="24" spans="1:9" s="73" customFormat="1" ht="11.45" customHeight="1" x14ac:dyDescent="0.2">
      <c r="A24" s="41" t="str">
        <f>IF(D24&lt;&gt;"",COUNTA($D$11:D24),"")</f>
        <v/>
      </c>
      <c r="B24" s="91"/>
      <c r="C24" s="87"/>
      <c r="D24" s="88"/>
      <c r="E24" s="87"/>
      <c r="F24" s="88"/>
      <c r="G24" s="89"/>
      <c r="H24" s="87"/>
      <c r="I24" s="89"/>
    </row>
    <row r="25" spans="1:9" s="73" customFormat="1" ht="11.45" customHeight="1" x14ac:dyDescent="0.2">
      <c r="A25" s="41">
        <f>IF(D25&lt;&gt;"",COUNTA($D$11:D25),"")</f>
        <v>13</v>
      </c>
      <c r="B25" s="86" t="s">
        <v>27</v>
      </c>
      <c r="C25" s="87">
        <v>37.299999999999997</v>
      </c>
      <c r="D25" s="88">
        <v>19.29</v>
      </c>
      <c r="E25" s="87">
        <v>0.9</v>
      </c>
      <c r="F25" s="88">
        <v>17.2</v>
      </c>
      <c r="G25" s="89">
        <v>3123</v>
      </c>
      <c r="H25" s="87">
        <v>3.1</v>
      </c>
      <c r="I25" s="89">
        <v>2784</v>
      </c>
    </row>
    <row r="26" spans="1:9" s="73" customFormat="1" ht="11.45" customHeight="1" x14ac:dyDescent="0.2">
      <c r="A26" s="41">
        <f>IF(D26&lt;&gt;"",COUNTA($D$11:D26),"")</f>
        <v>14</v>
      </c>
      <c r="B26" s="90" t="s">
        <v>97</v>
      </c>
      <c r="C26" s="87">
        <v>38.299999999999997</v>
      </c>
      <c r="D26" s="88">
        <v>36.43</v>
      </c>
      <c r="E26" s="87">
        <v>2</v>
      </c>
      <c r="F26" s="88">
        <v>31.09</v>
      </c>
      <c r="G26" s="89">
        <v>6059</v>
      </c>
      <c r="H26" s="87">
        <v>5.2</v>
      </c>
      <c r="I26" s="89">
        <v>5172</v>
      </c>
    </row>
    <row r="27" spans="1:9" s="73" customFormat="1" ht="11.45" customHeight="1" x14ac:dyDescent="0.2">
      <c r="A27" s="41">
        <f>IF(D27&lt;&gt;"",COUNTA($D$11:D27),"")</f>
        <v>15</v>
      </c>
      <c r="B27" s="90" t="s">
        <v>98</v>
      </c>
      <c r="C27" s="87">
        <v>37.6</v>
      </c>
      <c r="D27" s="88">
        <v>25.92</v>
      </c>
      <c r="E27" s="87">
        <v>1.4</v>
      </c>
      <c r="F27" s="88" t="s">
        <v>635</v>
      </c>
      <c r="G27" s="89">
        <v>4231</v>
      </c>
      <c r="H27" s="87">
        <v>2.9</v>
      </c>
      <c r="I27" s="89" t="s">
        <v>636</v>
      </c>
    </row>
    <row r="28" spans="1:9" s="73" customFormat="1" ht="11.45" customHeight="1" x14ac:dyDescent="0.2">
      <c r="A28" s="41">
        <f>IF(D28&lt;&gt;"",COUNTA($D$11:D28),"")</f>
        <v>16</v>
      </c>
      <c r="B28" s="90" t="s">
        <v>99</v>
      </c>
      <c r="C28" s="87">
        <v>37.200000000000003</v>
      </c>
      <c r="D28" s="88">
        <v>17.850000000000001</v>
      </c>
      <c r="E28" s="87">
        <v>1.6</v>
      </c>
      <c r="F28" s="88">
        <v>16.03</v>
      </c>
      <c r="G28" s="89">
        <v>2885</v>
      </c>
      <c r="H28" s="87">
        <v>3.8</v>
      </c>
      <c r="I28" s="89">
        <v>2591</v>
      </c>
    </row>
    <row r="29" spans="1:9" s="73" customFormat="1" ht="11.45" customHeight="1" x14ac:dyDescent="0.2">
      <c r="A29" s="41">
        <f>IF(D29&lt;&gt;"",COUNTA($D$11:D29),"")</f>
        <v>17</v>
      </c>
      <c r="B29" s="90" t="s">
        <v>100</v>
      </c>
      <c r="C29" s="87">
        <v>36.9</v>
      </c>
      <c r="D29" s="88">
        <v>15.03</v>
      </c>
      <c r="E29" s="87">
        <v>2.9</v>
      </c>
      <c r="F29" s="88">
        <v>13.33</v>
      </c>
      <c r="G29" s="89">
        <v>2407</v>
      </c>
      <c r="H29" s="87">
        <v>4</v>
      </c>
      <c r="I29" s="89">
        <v>2135</v>
      </c>
    </row>
    <row r="30" spans="1:9" s="73" customFormat="1" ht="11.45" customHeight="1" x14ac:dyDescent="0.2">
      <c r="A30" s="41">
        <f>IF(D30&lt;&gt;"",COUNTA($D$11:D30),"")</f>
        <v>18</v>
      </c>
      <c r="B30" s="90" t="s">
        <v>101</v>
      </c>
      <c r="C30" s="87">
        <v>37.1</v>
      </c>
      <c r="D30" s="88" t="s">
        <v>637</v>
      </c>
      <c r="E30" s="87" t="s">
        <v>638</v>
      </c>
      <c r="F30" s="88" t="s">
        <v>639</v>
      </c>
      <c r="G30" s="89" t="s">
        <v>640</v>
      </c>
      <c r="H30" s="87" t="s">
        <v>641</v>
      </c>
      <c r="I30" s="89">
        <v>2136</v>
      </c>
    </row>
    <row r="31" spans="1:9" ht="30" customHeight="1" x14ac:dyDescent="0.2">
      <c r="A31" s="41" t="str">
        <f>IF(D31&lt;&gt;"",COUNTA($D$11:D31),"")</f>
        <v/>
      </c>
      <c r="B31" s="92"/>
      <c r="C31" s="167" t="s">
        <v>76</v>
      </c>
      <c r="D31" s="168"/>
      <c r="E31" s="168"/>
      <c r="F31" s="168"/>
      <c r="G31" s="168"/>
      <c r="H31" s="168"/>
      <c r="I31" s="168"/>
    </row>
    <row r="32" spans="1:9" ht="11.45" customHeight="1" x14ac:dyDescent="0.2">
      <c r="A32" s="41">
        <f>IF(D32&lt;&gt;"",COUNTA($D$11:D32),"")</f>
        <v>19</v>
      </c>
      <c r="B32" s="86" t="s">
        <v>25</v>
      </c>
      <c r="C32" s="87">
        <v>39.9</v>
      </c>
      <c r="D32" s="88">
        <v>20.96</v>
      </c>
      <c r="E32" s="87">
        <v>1.7</v>
      </c>
      <c r="F32" s="88">
        <v>18.71</v>
      </c>
      <c r="G32" s="89">
        <v>3633</v>
      </c>
      <c r="H32" s="87">
        <v>4.9000000000000004</v>
      </c>
      <c r="I32" s="89">
        <v>3242</v>
      </c>
    </row>
    <row r="33" spans="1:9" ht="11.45" customHeight="1" x14ac:dyDescent="0.2">
      <c r="A33" s="41">
        <f>IF(D33&lt;&gt;"",COUNTA($D$11:D33),"")</f>
        <v>20</v>
      </c>
      <c r="B33" s="90" t="s">
        <v>97</v>
      </c>
      <c r="C33" s="87">
        <v>39.799999999999997</v>
      </c>
      <c r="D33" s="88">
        <v>44.4</v>
      </c>
      <c r="E33" s="87">
        <v>0.7</v>
      </c>
      <c r="F33" s="88" t="s">
        <v>642</v>
      </c>
      <c r="G33" s="89">
        <v>7678</v>
      </c>
      <c r="H33" s="87">
        <v>5.5</v>
      </c>
      <c r="I33" s="89" t="s">
        <v>643</v>
      </c>
    </row>
    <row r="34" spans="1:9" ht="11.45" customHeight="1" x14ac:dyDescent="0.2">
      <c r="A34" s="41">
        <f>IF(D34&lt;&gt;"",COUNTA($D$11:D34),"")</f>
        <v>21</v>
      </c>
      <c r="B34" s="90" t="s">
        <v>98</v>
      </c>
      <c r="C34" s="87">
        <v>39.6</v>
      </c>
      <c r="D34" s="88">
        <v>26.92</v>
      </c>
      <c r="E34" s="87">
        <v>2.8</v>
      </c>
      <c r="F34" s="88">
        <v>23.91</v>
      </c>
      <c r="G34" s="89">
        <v>4634</v>
      </c>
      <c r="H34" s="87">
        <v>7.2</v>
      </c>
      <c r="I34" s="89">
        <v>4114</v>
      </c>
    </row>
    <row r="35" spans="1:9" ht="11.45" customHeight="1" x14ac:dyDescent="0.2">
      <c r="A35" s="41">
        <f>IF(D35&lt;&gt;"",COUNTA($D$11:D35),"")</f>
        <v>22</v>
      </c>
      <c r="B35" s="90" t="s">
        <v>99</v>
      </c>
      <c r="C35" s="87">
        <v>39.6</v>
      </c>
      <c r="D35" s="88">
        <v>18.66</v>
      </c>
      <c r="E35" s="87">
        <v>1.8</v>
      </c>
      <c r="F35" s="88">
        <v>16.829999999999998</v>
      </c>
      <c r="G35" s="89">
        <v>3210</v>
      </c>
      <c r="H35" s="87">
        <v>4.5999999999999996</v>
      </c>
      <c r="I35" s="89">
        <v>2896</v>
      </c>
    </row>
    <row r="36" spans="1:9" ht="11.45" customHeight="1" x14ac:dyDescent="0.2">
      <c r="A36" s="41">
        <f>IF(D36&lt;&gt;"",COUNTA($D$11:D36),"")</f>
        <v>23</v>
      </c>
      <c r="B36" s="90" t="s">
        <v>100</v>
      </c>
      <c r="C36" s="87">
        <v>41.1</v>
      </c>
      <c r="D36" s="88">
        <v>16.47</v>
      </c>
      <c r="E36" s="87">
        <v>7.2</v>
      </c>
      <c r="F36" s="88">
        <v>15.11</v>
      </c>
      <c r="G36" s="89">
        <v>2943</v>
      </c>
      <c r="H36" s="87">
        <v>10.9</v>
      </c>
      <c r="I36" s="89">
        <v>2700</v>
      </c>
    </row>
    <row r="37" spans="1:9" ht="11.45" customHeight="1" x14ac:dyDescent="0.2">
      <c r="A37" s="41">
        <f>IF(D37&lt;&gt;"",COUNTA($D$11:D37),"")</f>
        <v>24</v>
      </c>
      <c r="B37" s="90" t="s">
        <v>101</v>
      </c>
      <c r="C37" s="87">
        <v>39.700000000000003</v>
      </c>
      <c r="D37" s="88" t="s">
        <v>644</v>
      </c>
      <c r="E37" s="87" t="s">
        <v>472</v>
      </c>
      <c r="F37" s="88" t="s">
        <v>645</v>
      </c>
      <c r="G37" s="89" t="s">
        <v>646</v>
      </c>
      <c r="H37" s="87" t="s">
        <v>281</v>
      </c>
      <c r="I37" s="89" t="s">
        <v>647</v>
      </c>
    </row>
    <row r="38" spans="1:9" ht="11.45" customHeight="1" x14ac:dyDescent="0.2">
      <c r="A38" s="41" t="str">
        <f>IF(D38&lt;&gt;"",COUNTA($D$11:D38),"")</f>
        <v/>
      </c>
      <c r="B38" s="91"/>
      <c r="C38" s="87"/>
      <c r="D38" s="87"/>
      <c r="E38" s="88"/>
      <c r="F38" s="89"/>
      <c r="G38" s="87"/>
      <c r="H38" s="89"/>
      <c r="I38" s="95"/>
    </row>
    <row r="39" spans="1:9" ht="11.45" customHeight="1" x14ac:dyDescent="0.2">
      <c r="A39" s="41">
        <f>IF(D39&lt;&gt;"",COUNTA($D$11:D39),"")</f>
        <v>25</v>
      </c>
      <c r="B39" s="86" t="s">
        <v>26</v>
      </c>
      <c r="C39" s="87">
        <v>40</v>
      </c>
      <c r="D39" s="88">
        <v>21.23</v>
      </c>
      <c r="E39" s="87">
        <v>1.9</v>
      </c>
      <c r="F39" s="88">
        <v>18.96</v>
      </c>
      <c r="G39" s="89">
        <v>3687</v>
      </c>
      <c r="H39" s="87">
        <v>5.4</v>
      </c>
      <c r="I39" s="89">
        <v>3292</v>
      </c>
    </row>
    <row r="40" spans="1:9" ht="11.45" customHeight="1" x14ac:dyDescent="0.2">
      <c r="A40" s="41">
        <f>IF(D40&lt;&gt;"",COUNTA($D$11:D40),"")</f>
        <v>26</v>
      </c>
      <c r="B40" s="90" t="s">
        <v>97</v>
      </c>
      <c r="C40" s="87">
        <v>39.799999999999997</v>
      </c>
      <c r="D40" s="88" t="s">
        <v>648</v>
      </c>
      <c r="E40" s="87" t="s">
        <v>392</v>
      </c>
      <c r="F40" s="88" t="s">
        <v>649</v>
      </c>
      <c r="G40" s="89" t="s">
        <v>650</v>
      </c>
      <c r="H40" s="87" t="s">
        <v>342</v>
      </c>
      <c r="I40" s="89" t="s">
        <v>651</v>
      </c>
    </row>
    <row r="41" spans="1:9" ht="11.45" customHeight="1" x14ac:dyDescent="0.2">
      <c r="A41" s="41">
        <f>IF(D41&lt;&gt;"",COUNTA($D$11:D41),"")</f>
        <v>27</v>
      </c>
      <c r="B41" s="90" t="s">
        <v>98</v>
      </c>
      <c r="C41" s="87">
        <v>39.700000000000003</v>
      </c>
      <c r="D41" s="88">
        <v>27.31</v>
      </c>
      <c r="E41" s="87">
        <v>3.2</v>
      </c>
      <c r="F41" s="88">
        <v>24.3</v>
      </c>
      <c r="G41" s="89">
        <v>4705</v>
      </c>
      <c r="H41" s="87">
        <v>7.9</v>
      </c>
      <c r="I41" s="89">
        <v>4187</v>
      </c>
    </row>
    <row r="42" spans="1:9" ht="11.45" customHeight="1" x14ac:dyDescent="0.2">
      <c r="A42" s="41">
        <f>IF(D42&lt;&gt;"",COUNTA($D$11:D42),"")</f>
        <v>28</v>
      </c>
      <c r="B42" s="90" t="s">
        <v>99</v>
      </c>
      <c r="C42" s="87">
        <v>39.6</v>
      </c>
      <c r="D42" s="88">
        <v>18.739999999999998</v>
      </c>
      <c r="E42" s="87">
        <v>1.9</v>
      </c>
      <c r="F42" s="88">
        <v>16.920000000000002</v>
      </c>
      <c r="G42" s="89">
        <v>3228</v>
      </c>
      <c r="H42" s="87">
        <v>4.8</v>
      </c>
      <c r="I42" s="89">
        <v>2914</v>
      </c>
    </row>
    <row r="43" spans="1:9" ht="11.45" customHeight="1" x14ac:dyDescent="0.2">
      <c r="A43" s="41">
        <f>IF(D43&lt;&gt;"",COUNTA($D$11:D43),"")</f>
        <v>29</v>
      </c>
      <c r="B43" s="90" t="s">
        <v>100</v>
      </c>
      <c r="C43" s="87">
        <v>41.4</v>
      </c>
      <c r="D43" s="88">
        <v>16.66</v>
      </c>
      <c r="E43" s="87">
        <v>7.9</v>
      </c>
      <c r="F43" s="88">
        <v>15.38</v>
      </c>
      <c r="G43" s="89">
        <v>2998</v>
      </c>
      <c r="H43" s="87">
        <v>12.2</v>
      </c>
      <c r="I43" s="89">
        <v>2767</v>
      </c>
    </row>
    <row r="44" spans="1:9" ht="11.45" customHeight="1" x14ac:dyDescent="0.2">
      <c r="A44" s="41">
        <f>IF(D44&lt;&gt;"",COUNTA($D$11:D44),"")</f>
        <v>30</v>
      </c>
      <c r="B44" s="90" t="s">
        <v>101</v>
      </c>
      <c r="C44" s="87">
        <v>39.6</v>
      </c>
      <c r="D44" s="88" t="s">
        <v>652</v>
      </c>
      <c r="E44" s="87" t="s">
        <v>306</v>
      </c>
      <c r="F44" s="88" t="s">
        <v>653</v>
      </c>
      <c r="G44" s="89" t="s">
        <v>654</v>
      </c>
      <c r="H44" s="87" t="s">
        <v>655</v>
      </c>
      <c r="I44" s="89" t="s">
        <v>656</v>
      </c>
    </row>
    <row r="45" spans="1:9" ht="11.45" customHeight="1" x14ac:dyDescent="0.2">
      <c r="A45" s="41" t="str">
        <f>IF(D45&lt;&gt;"",COUNTA($D$11:D45),"")</f>
        <v/>
      </c>
      <c r="B45" s="91"/>
      <c r="C45" s="87"/>
      <c r="D45" s="88"/>
      <c r="E45" s="87"/>
      <c r="F45" s="88"/>
      <c r="G45" s="89"/>
      <c r="H45" s="87"/>
      <c r="I45" s="89"/>
    </row>
    <row r="46" spans="1:9" ht="11.45" customHeight="1" x14ac:dyDescent="0.2">
      <c r="A46" s="41">
        <f>IF(D46&lt;&gt;"",COUNTA($D$11:D46),"")</f>
        <v>31</v>
      </c>
      <c r="B46" s="86" t="s">
        <v>27</v>
      </c>
      <c r="C46" s="87">
        <v>39.5</v>
      </c>
      <c r="D46" s="88">
        <v>19.559999999999999</v>
      </c>
      <c r="E46" s="87">
        <v>0.3</v>
      </c>
      <c r="F46" s="88">
        <v>17.41</v>
      </c>
      <c r="G46" s="89">
        <v>3357</v>
      </c>
      <c r="H46" s="87">
        <v>2.4</v>
      </c>
      <c r="I46" s="89">
        <v>2988</v>
      </c>
    </row>
    <row r="47" spans="1:9" ht="11.45" customHeight="1" x14ac:dyDescent="0.2">
      <c r="A47" s="41">
        <f>IF(D47&lt;&gt;"",COUNTA($D$11:D47),"")</f>
        <v>32</v>
      </c>
      <c r="B47" s="90" t="s">
        <v>97</v>
      </c>
      <c r="C47" s="87">
        <v>39.700000000000003</v>
      </c>
      <c r="D47" s="88">
        <v>36.64</v>
      </c>
      <c r="E47" s="87">
        <v>1.4</v>
      </c>
      <c r="F47" s="88">
        <v>31.26</v>
      </c>
      <c r="G47" s="89">
        <v>6315</v>
      </c>
      <c r="H47" s="87">
        <v>5.4</v>
      </c>
      <c r="I47" s="89">
        <v>5387</v>
      </c>
    </row>
    <row r="48" spans="1:9" ht="11.45" customHeight="1" x14ac:dyDescent="0.2">
      <c r="A48" s="41">
        <f>IF(D48&lt;&gt;"",COUNTA($D$11:D48),"")</f>
        <v>33</v>
      </c>
      <c r="B48" s="90" t="s">
        <v>98</v>
      </c>
      <c r="C48" s="87">
        <v>39.4</v>
      </c>
      <c r="D48" s="88">
        <v>25.26</v>
      </c>
      <c r="E48" s="87">
        <v>1.3</v>
      </c>
      <c r="F48" s="88">
        <v>22.2</v>
      </c>
      <c r="G48" s="89">
        <v>4325</v>
      </c>
      <c r="H48" s="87">
        <v>3.8</v>
      </c>
      <c r="I48" s="89">
        <v>3802</v>
      </c>
    </row>
    <row r="49" spans="1:9" ht="11.45" customHeight="1" x14ac:dyDescent="0.2">
      <c r="A49" s="41">
        <f>IF(D49&lt;&gt;"",COUNTA($D$11:D49),"")</f>
        <v>34</v>
      </c>
      <c r="B49" s="90" t="s">
        <v>99</v>
      </c>
      <c r="C49" s="87">
        <v>39.4</v>
      </c>
      <c r="D49" s="88">
        <v>18.149999999999999</v>
      </c>
      <c r="E49" s="87">
        <v>1.5</v>
      </c>
      <c r="F49" s="88">
        <v>16.32</v>
      </c>
      <c r="G49" s="89">
        <v>3107</v>
      </c>
      <c r="H49" s="87">
        <v>3.9</v>
      </c>
      <c r="I49" s="89">
        <v>2794</v>
      </c>
    </row>
    <row r="50" spans="1:9" ht="11.45" customHeight="1" x14ac:dyDescent="0.2">
      <c r="A50" s="41">
        <f>IF(D50&lt;&gt;"",COUNTA($D$11:D50),"")</f>
        <v>35</v>
      </c>
      <c r="B50" s="90" t="s">
        <v>100</v>
      </c>
      <c r="C50" s="87">
        <v>39.700000000000003</v>
      </c>
      <c r="D50" s="88">
        <v>15.37</v>
      </c>
      <c r="E50" s="87">
        <v>2.6</v>
      </c>
      <c r="F50" s="88">
        <v>13.58</v>
      </c>
      <c r="G50" s="89">
        <v>2648</v>
      </c>
      <c r="H50" s="87">
        <v>2.8</v>
      </c>
      <c r="I50" s="89">
        <v>2340</v>
      </c>
    </row>
    <row r="51" spans="1:9" ht="11.45" customHeight="1" x14ac:dyDescent="0.2">
      <c r="A51" s="41">
        <f>IF(D51&lt;&gt;"",COUNTA($D$11:D51),"")</f>
        <v>36</v>
      </c>
      <c r="B51" s="90" t="s">
        <v>101</v>
      </c>
      <c r="C51" s="87">
        <v>39.799999999999997</v>
      </c>
      <c r="D51" s="88" t="s">
        <v>657</v>
      </c>
      <c r="E51" s="87" t="s">
        <v>658</v>
      </c>
      <c r="F51" s="88" t="s">
        <v>659</v>
      </c>
      <c r="G51" s="89" t="s">
        <v>660</v>
      </c>
      <c r="H51" s="87" t="s">
        <v>661</v>
      </c>
      <c r="I51" s="89" t="s">
        <v>320</v>
      </c>
    </row>
    <row r="52" spans="1:9" ht="30" customHeight="1" x14ac:dyDescent="0.2">
      <c r="A52" s="41" t="str">
        <f>IF(D52&lt;&gt;"",COUNTA($D$11:D52),"")</f>
        <v/>
      </c>
      <c r="B52" s="92"/>
      <c r="C52" s="167" t="s">
        <v>77</v>
      </c>
      <c r="D52" s="168"/>
      <c r="E52" s="168"/>
      <c r="F52" s="168"/>
      <c r="G52" s="168"/>
      <c r="H52" s="168"/>
      <c r="I52" s="168"/>
    </row>
    <row r="53" spans="1:9" ht="11.45" customHeight="1" x14ac:dyDescent="0.2">
      <c r="A53" s="41">
        <f>IF(D53&lt;&gt;"",COUNTA($D$11:D53),"")</f>
        <v>37</v>
      </c>
      <c r="B53" s="86" t="s">
        <v>25</v>
      </c>
      <c r="C53" s="87">
        <v>31.2</v>
      </c>
      <c r="D53" s="88">
        <v>18.920000000000002</v>
      </c>
      <c r="E53" s="87">
        <v>4.5999999999999996</v>
      </c>
      <c r="F53" s="88" t="s">
        <v>343</v>
      </c>
      <c r="G53" s="89" t="s">
        <v>413</v>
      </c>
      <c r="H53" s="87" t="s">
        <v>414</v>
      </c>
      <c r="I53" s="89" t="s">
        <v>376</v>
      </c>
    </row>
    <row r="54" spans="1:9" ht="11.45" customHeight="1" x14ac:dyDescent="0.2">
      <c r="A54" s="41">
        <f>IF(D54&lt;&gt;"",COUNTA($D$11:D54),"")</f>
        <v>38</v>
      </c>
      <c r="B54" s="90" t="s">
        <v>97</v>
      </c>
      <c r="C54" s="87">
        <v>29</v>
      </c>
      <c r="D54" s="88" t="s">
        <v>662</v>
      </c>
      <c r="E54" s="87" t="s">
        <v>663</v>
      </c>
      <c r="F54" s="88" t="s">
        <v>664</v>
      </c>
      <c r="G54" s="89" t="s">
        <v>665</v>
      </c>
      <c r="H54" s="87" t="s">
        <v>666</v>
      </c>
      <c r="I54" s="89" t="s">
        <v>667</v>
      </c>
    </row>
    <row r="55" spans="1:9" ht="11.45" customHeight="1" x14ac:dyDescent="0.2">
      <c r="A55" s="41">
        <f>IF(D55&lt;&gt;"",COUNTA($D$11:D55),"")</f>
        <v>39</v>
      </c>
      <c r="B55" s="90" t="s">
        <v>98</v>
      </c>
      <c r="C55" s="87">
        <v>31</v>
      </c>
      <c r="D55" s="88" t="s">
        <v>13</v>
      </c>
      <c r="E55" s="87" t="s">
        <v>13</v>
      </c>
      <c r="F55" s="88" t="s">
        <v>13</v>
      </c>
      <c r="G55" s="89" t="s">
        <v>13</v>
      </c>
      <c r="H55" s="87" t="s">
        <v>13</v>
      </c>
      <c r="I55" s="89" t="s">
        <v>13</v>
      </c>
    </row>
    <row r="56" spans="1:9" ht="11.45" customHeight="1" x14ac:dyDescent="0.2">
      <c r="A56" s="41">
        <f>IF(D56&lt;&gt;"",COUNTA($D$11:D56),"")</f>
        <v>40</v>
      </c>
      <c r="B56" s="90" t="s">
        <v>99</v>
      </c>
      <c r="C56" s="87">
        <v>31.9</v>
      </c>
      <c r="D56" s="88">
        <v>17.53</v>
      </c>
      <c r="E56" s="87">
        <v>3.6</v>
      </c>
      <c r="F56" s="88">
        <v>15.62</v>
      </c>
      <c r="G56" s="89">
        <v>2431</v>
      </c>
      <c r="H56" s="87">
        <v>6.2</v>
      </c>
      <c r="I56" s="89">
        <v>2167</v>
      </c>
    </row>
    <row r="57" spans="1:9" ht="11.45" customHeight="1" x14ac:dyDescent="0.2">
      <c r="A57" s="41">
        <f>IF(D57&lt;&gt;"",COUNTA($D$11:D57),"")</f>
        <v>41</v>
      </c>
      <c r="B57" s="90" t="s">
        <v>100</v>
      </c>
      <c r="C57" s="87">
        <v>30.4</v>
      </c>
      <c r="D57" s="88" t="s">
        <v>668</v>
      </c>
      <c r="E57" s="87" t="s">
        <v>287</v>
      </c>
      <c r="F57" s="88" t="s">
        <v>669</v>
      </c>
      <c r="G57" s="89" t="s">
        <v>541</v>
      </c>
      <c r="H57" s="87" t="s">
        <v>356</v>
      </c>
      <c r="I57" s="89">
        <v>1685</v>
      </c>
    </row>
    <row r="58" spans="1:9" ht="11.45" customHeight="1" x14ac:dyDescent="0.2">
      <c r="A58" s="41">
        <f>IF(D58&lt;&gt;"",COUNTA($D$11:D58),"")</f>
        <v>42</v>
      </c>
      <c r="B58" s="90" t="s">
        <v>101</v>
      </c>
      <c r="C58" s="87">
        <v>28.5</v>
      </c>
      <c r="D58" s="88" t="s">
        <v>670</v>
      </c>
      <c r="E58" s="87" t="s">
        <v>671</v>
      </c>
      <c r="F58" s="88" t="s">
        <v>672</v>
      </c>
      <c r="G58" s="89" t="s">
        <v>673</v>
      </c>
      <c r="H58" s="87" t="s">
        <v>324</v>
      </c>
      <c r="I58" s="89">
        <v>1659</v>
      </c>
    </row>
    <row r="59" spans="1:9" ht="11.45" customHeight="1" x14ac:dyDescent="0.2">
      <c r="A59" s="41" t="str">
        <f>IF(D59&lt;&gt;"",COUNTA($D$11:D59),"")</f>
        <v/>
      </c>
      <c r="B59" s="93"/>
      <c r="C59" s="87"/>
      <c r="D59" s="87"/>
      <c r="E59" s="88"/>
      <c r="F59" s="89"/>
      <c r="G59" s="87"/>
      <c r="H59" s="89"/>
      <c r="I59" s="95"/>
    </row>
    <row r="60" spans="1:9" ht="11.45" customHeight="1" x14ac:dyDescent="0.2">
      <c r="A60" s="41">
        <f>IF(D60&lt;&gt;"",COUNTA($D$11:D60),"")</f>
        <v>43</v>
      </c>
      <c r="B60" s="86" t="s">
        <v>26</v>
      </c>
      <c r="C60" s="87">
        <v>31.2</v>
      </c>
      <c r="D60" s="88" t="s">
        <v>493</v>
      </c>
      <c r="E60" s="87" t="s">
        <v>494</v>
      </c>
      <c r="F60" s="88" t="s">
        <v>495</v>
      </c>
      <c r="G60" s="89" t="s">
        <v>496</v>
      </c>
      <c r="H60" s="87" t="s">
        <v>337</v>
      </c>
      <c r="I60" s="89" t="s">
        <v>497</v>
      </c>
    </row>
    <row r="61" spans="1:9" ht="11.45" customHeight="1" x14ac:dyDescent="0.2">
      <c r="A61" s="41">
        <f>IF(D61&lt;&gt;"",COUNTA($D$11:D61),"")</f>
        <v>44</v>
      </c>
      <c r="B61" s="90" t="s">
        <v>97</v>
      </c>
      <c r="C61" s="87" t="s">
        <v>674</v>
      </c>
      <c r="D61" s="88" t="s">
        <v>675</v>
      </c>
      <c r="E61" s="87" t="s">
        <v>676</v>
      </c>
      <c r="F61" s="88" t="s">
        <v>677</v>
      </c>
      <c r="G61" s="89" t="s">
        <v>13</v>
      </c>
      <c r="H61" s="87" t="s">
        <v>13</v>
      </c>
      <c r="I61" s="89" t="s">
        <v>13</v>
      </c>
    </row>
    <row r="62" spans="1:9" ht="11.45" customHeight="1" x14ac:dyDescent="0.2">
      <c r="A62" s="41">
        <f>IF(D62&lt;&gt;"",COUNTA($D$11:D62),"")</f>
        <v>45</v>
      </c>
      <c r="B62" s="90" t="s">
        <v>98</v>
      </c>
      <c r="C62" s="87" t="s">
        <v>678</v>
      </c>
      <c r="D62" s="88" t="s">
        <v>679</v>
      </c>
      <c r="E62" s="87" t="s">
        <v>680</v>
      </c>
      <c r="F62" s="88">
        <v>25.54</v>
      </c>
      <c r="G62" s="89" t="s">
        <v>681</v>
      </c>
      <c r="H62" s="87" t="s">
        <v>682</v>
      </c>
      <c r="I62" s="89" t="s">
        <v>683</v>
      </c>
    </row>
    <row r="63" spans="1:9" ht="11.45" customHeight="1" x14ac:dyDescent="0.2">
      <c r="A63" s="41">
        <f>IF(D63&lt;&gt;"",COUNTA($D$11:D63),"")</f>
        <v>46</v>
      </c>
      <c r="B63" s="90" t="s">
        <v>99</v>
      </c>
      <c r="C63" s="87">
        <v>32</v>
      </c>
      <c r="D63" s="88" t="s">
        <v>684</v>
      </c>
      <c r="E63" s="87" t="s">
        <v>685</v>
      </c>
      <c r="F63" s="88" t="s">
        <v>686</v>
      </c>
      <c r="G63" s="89" t="s">
        <v>318</v>
      </c>
      <c r="H63" s="87" t="s">
        <v>666</v>
      </c>
      <c r="I63" s="89" t="s">
        <v>687</v>
      </c>
    </row>
    <row r="64" spans="1:9" ht="11.45" customHeight="1" x14ac:dyDescent="0.2">
      <c r="A64" s="41">
        <f>IF(D64&lt;&gt;"",COUNTA($D$11:D64),"")</f>
        <v>47</v>
      </c>
      <c r="B64" s="90" t="s">
        <v>100</v>
      </c>
      <c r="C64" s="87">
        <v>31</v>
      </c>
      <c r="D64" s="88">
        <v>15.98</v>
      </c>
      <c r="E64" s="87">
        <v>7.3</v>
      </c>
      <c r="F64" s="88">
        <v>14.38</v>
      </c>
      <c r="G64" s="89">
        <v>2154</v>
      </c>
      <c r="H64" s="87">
        <v>11.1</v>
      </c>
      <c r="I64" s="89">
        <v>1939</v>
      </c>
    </row>
    <row r="65" spans="1:9" ht="11.45" customHeight="1" x14ac:dyDescent="0.2">
      <c r="A65" s="41">
        <f>IF(D65&lt;&gt;"",COUNTA($D$11:D65),"")</f>
        <v>48</v>
      </c>
      <c r="B65" s="90" t="s">
        <v>101</v>
      </c>
      <c r="C65" s="87" t="s">
        <v>688</v>
      </c>
      <c r="D65" s="88" t="s">
        <v>689</v>
      </c>
      <c r="E65" s="87" t="s">
        <v>282</v>
      </c>
      <c r="F65" s="88" t="s">
        <v>690</v>
      </c>
      <c r="G65" s="89" t="s">
        <v>691</v>
      </c>
      <c r="H65" s="87" t="s">
        <v>692</v>
      </c>
      <c r="I65" s="89">
        <v>1626</v>
      </c>
    </row>
    <row r="66" spans="1:9" ht="11.45" customHeight="1" x14ac:dyDescent="0.2">
      <c r="A66" s="41" t="str">
        <f>IF(D66&lt;&gt;"",COUNTA($D$11:D66),"")</f>
        <v/>
      </c>
      <c r="B66" s="93"/>
      <c r="C66" s="87"/>
      <c r="D66" s="88"/>
      <c r="E66" s="87"/>
      <c r="F66" s="88"/>
      <c r="G66" s="89"/>
      <c r="H66" s="87"/>
      <c r="I66" s="89"/>
    </row>
    <row r="67" spans="1:9" ht="11.45" customHeight="1" x14ac:dyDescent="0.2">
      <c r="A67" s="41">
        <f>IF(D67&lt;&gt;"",COUNTA($D$11:D67),"")</f>
        <v>49</v>
      </c>
      <c r="B67" s="86" t="s">
        <v>27</v>
      </c>
      <c r="C67" s="87">
        <v>31.2</v>
      </c>
      <c r="D67" s="88" t="s">
        <v>577</v>
      </c>
      <c r="E67" s="87" t="s">
        <v>309</v>
      </c>
      <c r="F67" s="88" t="s">
        <v>578</v>
      </c>
      <c r="G67" s="89" t="s">
        <v>579</v>
      </c>
      <c r="H67" s="87" t="s">
        <v>304</v>
      </c>
      <c r="I67" s="89" t="s">
        <v>580</v>
      </c>
    </row>
    <row r="68" spans="1:9" ht="11.45" customHeight="1" x14ac:dyDescent="0.2">
      <c r="A68" s="41">
        <f>IF(D68&lt;&gt;"",COUNTA($D$11:D68),"")</f>
        <v>50</v>
      </c>
      <c r="B68" s="90" t="s">
        <v>97</v>
      </c>
      <c r="C68" s="87">
        <v>29.1</v>
      </c>
      <c r="D68" s="88" t="s">
        <v>693</v>
      </c>
      <c r="E68" s="87" t="s">
        <v>694</v>
      </c>
      <c r="F68" s="88" t="s">
        <v>695</v>
      </c>
      <c r="G68" s="89" t="s">
        <v>696</v>
      </c>
      <c r="H68" s="87" t="s">
        <v>332</v>
      </c>
      <c r="I68" s="89" t="s">
        <v>697</v>
      </c>
    </row>
    <row r="69" spans="1:9" ht="11.45" customHeight="1" x14ac:dyDescent="0.2">
      <c r="A69" s="41">
        <f>IF(D69&lt;&gt;"",COUNTA($D$11:D69),"")</f>
        <v>51</v>
      </c>
      <c r="B69" s="90" t="s">
        <v>98</v>
      </c>
      <c r="C69" s="87">
        <v>31.5</v>
      </c>
      <c r="D69" s="88" t="s">
        <v>13</v>
      </c>
      <c r="E69" s="87" t="s">
        <v>13</v>
      </c>
      <c r="F69" s="88" t="s">
        <v>13</v>
      </c>
      <c r="G69" s="89" t="s">
        <v>13</v>
      </c>
      <c r="H69" s="87" t="s">
        <v>13</v>
      </c>
      <c r="I69" s="89" t="s">
        <v>13</v>
      </c>
    </row>
    <row r="70" spans="1:9" ht="11.45" customHeight="1" x14ac:dyDescent="0.2">
      <c r="A70" s="41">
        <f>IF(D70&lt;&gt;"",COUNTA($D$11:D70),"")</f>
        <v>52</v>
      </c>
      <c r="B70" s="90" t="s">
        <v>99</v>
      </c>
      <c r="C70" s="87">
        <v>31.9</v>
      </c>
      <c r="D70" s="88">
        <v>16.93</v>
      </c>
      <c r="E70" s="87">
        <v>2.4</v>
      </c>
      <c r="F70" s="88">
        <v>15.15</v>
      </c>
      <c r="G70" s="89">
        <v>2346</v>
      </c>
      <c r="H70" s="87">
        <v>4.7</v>
      </c>
      <c r="I70" s="89">
        <v>2100</v>
      </c>
    </row>
    <row r="71" spans="1:9" ht="11.45" customHeight="1" x14ac:dyDescent="0.2">
      <c r="A71" s="41">
        <f>IF(D71&lt;&gt;"",COUNTA($D$11:D71),"")</f>
        <v>53</v>
      </c>
      <c r="B71" s="90" t="s">
        <v>100</v>
      </c>
      <c r="C71" s="87">
        <v>30.3</v>
      </c>
      <c r="D71" s="88" t="s">
        <v>698</v>
      </c>
      <c r="E71" s="87" t="s">
        <v>309</v>
      </c>
      <c r="F71" s="88" t="s">
        <v>699</v>
      </c>
      <c r="G71" s="89" t="s">
        <v>700</v>
      </c>
      <c r="H71" s="87" t="s">
        <v>446</v>
      </c>
      <c r="I71" s="89">
        <v>1648</v>
      </c>
    </row>
    <row r="72" spans="1:9" ht="11.45" customHeight="1" x14ac:dyDescent="0.2">
      <c r="A72" s="41">
        <f>IF(D72&lt;&gt;"",COUNTA($D$11:D72),"")</f>
        <v>54</v>
      </c>
      <c r="B72" s="90" t="s">
        <v>101</v>
      </c>
      <c r="C72" s="87">
        <v>28.2</v>
      </c>
      <c r="D72" s="88" t="s">
        <v>701</v>
      </c>
      <c r="E72" s="87" t="s">
        <v>702</v>
      </c>
      <c r="F72" s="88" t="s">
        <v>703</v>
      </c>
      <c r="G72" s="89" t="s">
        <v>704</v>
      </c>
      <c r="H72" s="87" t="s">
        <v>390</v>
      </c>
      <c r="I72" s="89">
        <v>1665</v>
      </c>
    </row>
    <row r="73" spans="1:9" s="94" customFormat="1" ht="30" customHeight="1" x14ac:dyDescent="0.2">
      <c r="A73" s="41" t="str">
        <f>IF(D73&lt;&gt;"",COUNTA($D$11:D73),"")</f>
        <v/>
      </c>
      <c r="B73" s="93"/>
      <c r="C73" s="167" t="s">
        <v>78</v>
      </c>
      <c r="D73" s="169"/>
      <c r="E73" s="169"/>
      <c r="F73" s="169"/>
      <c r="G73" s="169"/>
      <c r="H73" s="169"/>
      <c r="I73" s="169"/>
    </row>
    <row r="74" spans="1:9" ht="11.45" customHeight="1" x14ac:dyDescent="0.2">
      <c r="A74" s="41">
        <f>IF(D74&lt;&gt;"",COUNTA($D$11:D74),"")</f>
        <v>55</v>
      </c>
      <c r="B74" s="86" t="s">
        <v>25</v>
      </c>
      <c r="C74" s="87" t="s">
        <v>5</v>
      </c>
      <c r="D74" s="88" t="s">
        <v>5</v>
      </c>
      <c r="E74" s="87" t="s">
        <v>5</v>
      </c>
      <c r="F74" s="88" t="s">
        <v>5</v>
      </c>
      <c r="G74" s="89">
        <v>389</v>
      </c>
      <c r="H74" s="87">
        <v>3</v>
      </c>
      <c r="I74" s="89" t="s">
        <v>5</v>
      </c>
    </row>
    <row r="75" spans="1:9" ht="11.45" customHeight="1" x14ac:dyDescent="0.2">
      <c r="A75" s="41">
        <f>IF(D75&lt;&gt;"",COUNTA($D$11:D75),"")</f>
        <v>56</v>
      </c>
      <c r="B75" s="86" t="s">
        <v>95</v>
      </c>
      <c r="C75" s="87" t="s">
        <v>5</v>
      </c>
      <c r="D75" s="88" t="s">
        <v>5</v>
      </c>
      <c r="E75" s="87" t="s">
        <v>5</v>
      </c>
      <c r="F75" s="88" t="s">
        <v>5</v>
      </c>
      <c r="G75" s="89">
        <v>403</v>
      </c>
      <c r="H75" s="87">
        <v>4.8</v>
      </c>
      <c r="I75" s="89" t="s">
        <v>5</v>
      </c>
    </row>
    <row r="76" spans="1:9" ht="11.45" customHeight="1" x14ac:dyDescent="0.2">
      <c r="A76" s="41">
        <f>IF(D76&lt;&gt;"",COUNTA($D$11:D76),"")</f>
        <v>57</v>
      </c>
      <c r="B76" s="86" t="s">
        <v>96</v>
      </c>
      <c r="C76" s="87" t="s">
        <v>5</v>
      </c>
      <c r="D76" s="88" t="s">
        <v>5</v>
      </c>
      <c r="E76" s="87" t="s">
        <v>5</v>
      </c>
      <c r="F76" s="88" t="s">
        <v>5</v>
      </c>
      <c r="G76" s="89" t="s">
        <v>351</v>
      </c>
      <c r="H76" s="87" t="s">
        <v>598</v>
      </c>
      <c r="I76" s="89" t="s">
        <v>5</v>
      </c>
    </row>
    <row r="77" spans="1:9" ht="11.45" customHeight="1" x14ac:dyDescent="0.2">
      <c r="C77" s="87"/>
      <c r="D77" s="88"/>
      <c r="E77" s="87"/>
      <c r="F77" s="88"/>
      <c r="G77" s="89"/>
      <c r="H77" s="87"/>
      <c r="I77" s="89"/>
    </row>
    <row r="78" spans="1:9" ht="11.45" customHeight="1" x14ac:dyDescent="0.2">
      <c r="C78" s="87"/>
      <c r="D78" s="88"/>
      <c r="E78" s="87"/>
      <c r="F78" s="88"/>
      <c r="G78" s="89"/>
      <c r="H78" s="87"/>
      <c r="I78" s="89"/>
    </row>
    <row r="79" spans="1:9" ht="11.45" customHeight="1" x14ac:dyDescent="0.2">
      <c r="C79" s="87"/>
      <c r="D79" s="88"/>
      <c r="E79" s="87"/>
      <c r="F79" s="88"/>
      <c r="G79" s="89"/>
      <c r="H79" s="87"/>
      <c r="I79" s="89"/>
    </row>
    <row r="80" spans="1:9" ht="11.45" customHeight="1" x14ac:dyDescent="0.2">
      <c r="C80" s="87"/>
      <c r="D80" s="87"/>
      <c r="E80" s="88"/>
      <c r="F80" s="89"/>
      <c r="G80" s="87"/>
      <c r="H80" s="89"/>
      <c r="I80" s="95"/>
    </row>
    <row r="81" spans="3:9" ht="11.45" customHeight="1" x14ac:dyDescent="0.2">
      <c r="C81" s="87"/>
      <c r="D81" s="88"/>
      <c r="E81" s="87"/>
      <c r="F81" s="88"/>
      <c r="G81" s="89"/>
      <c r="H81" s="87"/>
      <c r="I81" s="89"/>
    </row>
    <row r="82" spans="3:9" ht="11.45" customHeight="1" x14ac:dyDescent="0.2">
      <c r="C82" s="87"/>
      <c r="D82" s="88"/>
      <c r="E82" s="87"/>
      <c r="F82" s="88"/>
      <c r="G82" s="89"/>
      <c r="H82" s="87"/>
      <c r="I82" s="89"/>
    </row>
    <row r="83" spans="3:9" ht="11.45" customHeight="1" x14ac:dyDescent="0.2">
      <c r="C83" s="87"/>
      <c r="D83" s="88"/>
      <c r="E83" s="87"/>
      <c r="F83" s="88"/>
      <c r="G83" s="89"/>
      <c r="H83" s="87"/>
      <c r="I83" s="89"/>
    </row>
    <row r="84" spans="3:9" ht="11.45" customHeight="1" x14ac:dyDescent="0.2">
      <c r="C84" s="87"/>
      <c r="D84" s="88"/>
      <c r="E84" s="87"/>
      <c r="F84" s="88"/>
      <c r="G84" s="89"/>
      <c r="H84" s="87"/>
      <c r="I84" s="89"/>
    </row>
    <row r="85" spans="3:9" ht="11.45" customHeight="1" x14ac:dyDescent="0.2">
      <c r="C85" s="87"/>
      <c r="D85" s="88"/>
      <c r="E85" s="87"/>
      <c r="F85" s="88"/>
      <c r="G85" s="89"/>
      <c r="H85" s="87"/>
      <c r="I85" s="89"/>
    </row>
    <row r="86" spans="3:9" ht="11.45" customHeight="1" x14ac:dyDescent="0.2">
      <c r="C86" s="87"/>
      <c r="D86" s="88"/>
      <c r="E86" s="87"/>
      <c r="F86" s="88"/>
      <c r="G86" s="89"/>
      <c r="H86" s="87"/>
      <c r="I86" s="89"/>
    </row>
    <row r="87" spans="3:9" ht="11.45" customHeight="1" x14ac:dyDescent="0.2">
      <c r="C87" s="87"/>
      <c r="D87" s="88"/>
      <c r="E87" s="87"/>
      <c r="F87" s="88"/>
      <c r="G87" s="89"/>
      <c r="H87" s="87"/>
      <c r="I87" s="89"/>
    </row>
    <row r="88" spans="3:9" ht="11.45" customHeight="1" x14ac:dyDescent="0.2">
      <c r="C88" s="87"/>
      <c r="D88" s="88"/>
      <c r="E88" s="87"/>
      <c r="F88" s="88"/>
      <c r="G88" s="89"/>
      <c r="H88" s="87"/>
      <c r="I88" s="89"/>
    </row>
    <row r="89" spans="3:9" ht="11.45" customHeight="1" x14ac:dyDescent="0.2">
      <c r="C89" s="87"/>
      <c r="D89" s="88"/>
      <c r="E89" s="87"/>
      <c r="F89" s="88"/>
      <c r="G89" s="89"/>
      <c r="H89" s="87"/>
      <c r="I89" s="89"/>
    </row>
    <row r="90" spans="3:9" ht="11.45" customHeight="1" x14ac:dyDescent="0.2">
      <c r="C90" s="87"/>
      <c r="D90" s="88"/>
      <c r="E90" s="87"/>
      <c r="F90" s="88"/>
      <c r="G90" s="89"/>
      <c r="H90" s="87"/>
      <c r="I90" s="89"/>
    </row>
    <row r="91" spans="3:9" ht="11.45" customHeight="1" x14ac:dyDescent="0.2">
      <c r="C91" s="87"/>
      <c r="D91" s="88"/>
      <c r="E91" s="87"/>
      <c r="F91" s="88"/>
      <c r="G91" s="89"/>
      <c r="H91" s="87"/>
      <c r="I91" s="89"/>
    </row>
    <row r="92" spans="3:9" ht="11.45" customHeight="1" x14ac:dyDescent="0.2">
      <c r="C92" s="87"/>
      <c r="D92" s="88"/>
      <c r="E92" s="87"/>
      <c r="F92" s="88"/>
      <c r="G92" s="89"/>
      <c r="H92" s="87"/>
      <c r="I92" s="89"/>
    </row>
    <row r="93" spans="3:9" ht="11.45" customHeight="1" x14ac:dyDescent="0.2">
      <c r="C93" s="87"/>
      <c r="D93" s="88"/>
      <c r="E93" s="87"/>
      <c r="F93" s="88"/>
      <c r="G93" s="89"/>
      <c r="H93" s="87"/>
      <c r="I93" s="89"/>
    </row>
  </sheetData>
  <mergeCells count="20">
    <mergeCell ref="C10:I10"/>
    <mergeCell ref="C31:I31"/>
    <mergeCell ref="C52:I52"/>
    <mergeCell ref="C73:I73"/>
    <mergeCell ref="E4:E7"/>
    <mergeCell ref="F4:F7"/>
    <mergeCell ref="G4:G7"/>
    <mergeCell ref="H4:H7"/>
    <mergeCell ref="I4:I7"/>
    <mergeCell ref="F8:G8"/>
    <mergeCell ref="A1:B1"/>
    <mergeCell ref="C1:I1"/>
    <mergeCell ref="A2:B2"/>
    <mergeCell ref="C2:I2"/>
    <mergeCell ref="A3:A8"/>
    <mergeCell ref="B3:B8"/>
    <mergeCell ref="C3:C7"/>
    <mergeCell ref="D3:F3"/>
    <mergeCell ref="G3:I3"/>
    <mergeCell ref="D4: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44&amp;R&amp;"-,Standard"&amp;7&amp;P</oddFooter>
    <evenFooter>&amp;L&amp;"-,Standard"&amp;7&amp;P&amp;R&amp;"-,Standard"&amp;7StatA MV, Statistischer Bericht N133 2021 44</evenFooter>
  </headerFooter>
  <rowBreaks count="1" manualBreakCount="1">
    <brk id="51" max="16383" man="1"/>
  </rowBreaks>
  <ignoredErrors>
    <ignoredError sqref="B12:B76"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10</vt:i4>
      </vt:variant>
    </vt:vector>
  </HeadingPairs>
  <TitlesOfParts>
    <vt:vector size="24" baseType="lpstr">
      <vt:lpstr>Deckblatt</vt:lpstr>
      <vt:lpstr>Inhalt</vt:lpstr>
      <vt:lpstr>Methodische Erläuterungen</vt:lpstr>
      <vt:lpstr>Definitionen</vt:lpstr>
      <vt:lpstr>1.1</vt:lpstr>
      <vt:lpstr>1.2</vt:lpstr>
      <vt:lpstr>1.3</vt:lpstr>
      <vt:lpstr>2.1</vt:lpstr>
      <vt:lpstr>2.2</vt:lpstr>
      <vt:lpstr>2.3</vt:lpstr>
      <vt:lpstr>3.1</vt:lpstr>
      <vt:lpstr>3.2</vt:lpstr>
      <vt:lpstr>3.3</vt:lpstr>
      <vt:lpstr>4</vt:lpstr>
      <vt:lpstr>'1.1'!Drucktitel</vt:lpstr>
      <vt:lpstr>'1.2'!Drucktitel</vt:lpstr>
      <vt:lpstr>'1.3'!Drucktitel</vt:lpstr>
      <vt:lpstr>'2.1'!Drucktitel</vt:lpstr>
      <vt:lpstr>'2.2'!Drucktitel</vt:lpstr>
      <vt:lpstr>'2.3'!Drucktitel</vt:lpstr>
      <vt:lpstr>'3.1'!Drucktitel</vt:lpstr>
      <vt:lpstr>'3.2'!Drucktitel</vt:lpstr>
      <vt:lpstr>'3.3'!Drucktitel</vt:lpstr>
      <vt:lpstr>'4'!Drucktitel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N133 Verdienste und Arbeitszeiten im Produzierenden Gewerbe und im  Dienstleistungsbereich - Ergebnisse der vierteljährlichen Verdiensterhebung - 4.Vj.2021</dc:title>
  <dc:subject>Verdienste und Arbeitszeiten</dc:subject>
  <dc:creator>FB 410</dc:creator>
  <cp:lastModifiedBy>Luptowski, Simone</cp:lastModifiedBy>
  <cp:lastPrinted>2022-03-24T12:26:09Z</cp:lastPrinted>
  <dcterms:created xsi:type="dcterms:W3CDTF">2019-06-13T06:32:14Z</dcterms:created>
  <dcterms:modified xsi:type="dcterms:W3CDTF">2022-04-05T05:22:27Z</dcterms:modified>
</cp:coreProperties>
</file>